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30" activeTab="0"/>
  </bookViews>
  <sheets>
    <sheet name="prime ofa" sheetId="1" r:id="rId1"/>
  </sheets>
  <definedNames>
    <definedName name="_xlnm._FilterDatabase" localSheetId="0" hidden="1">'prime ofa'!$A$5:$K$114</definedName>
    <definedName name="_xlnm.Print_Titles" localSheetId="0">'prime ofa'!$5:$5</definedName>
    <definedName name="_xlnm.Print_Area" localSheetId="0">'prime ofa'!$A$1:$K$114</definedName>
  </definedNames>
  <calcPr fullCalcOnLoad="1"/>
</workbook>
</file>

<file path=xl/sharedStrings.xml><?xml version="1.0" encoding="utf-8"?>
<sst xmlns="http://schemas.openxmlformats.org/spreadsheetml/2006/main" count="616" uniqueCount="147">
  <si>
    <t>C7291612</t>
  </si>
  <si>
    <t>SUS430</t>
  </si>
  <si>
    <t>BB</t>
  </si>
  <si>
    <t>NO</t>
  </si>
  <si>
    <t>COIL</t>
  </si>
  <si>
    <t>E1</t>
  </si>
  <si>
    <t>C7591059</t>
  </si>
  <si>
    <t>C7591060</t>
  </si>
  <si>
    <t>C7592384</t>
  </si>
  <si>
    <t>BNG445NF</t>
  </si>
  <si>
    <t>C7592385</t>
  </si>
  <si>
    <t>C7592386</t>
  </si>
  <si>
    <t>C7592396</t>
  </si>
  <si>
    <t>C7592397</t>
  </si>
  <si>
    <t>C7592398</t>
  </si>
  <si>
    <t>C7690883</t>
  </si>
  <si>
    <t>SUS430J1L</t>
  </si>
  <si>
    <t>No</t>
  </si>
  <si>
    <t>C7690884</t>
  </si>
  <si>
    <t>C7690885</t>
  </si>
  <si>
    <t>C7690886</t>
  </si>
  <si>
    <t>C7691654</t>
  </si>
  <si>
    <t>2B</t>
  </si>
  <si>
    <t>C7691899</t>
  </si>
  <si>
    <t>C7691903</t>
  </si>
  <si>
    <t>C7691904</t>
  </si>
  <si>
    <t>C7691905</t>
  </si>
  <si>
    <t>C7692306</t>
  </si>
  <si>
    <t>BNG443CT</t>
  </si>
  <si>
    <t>C7692424</t>
  </si>
  <si>
    <t>C7692425</t>
  </si>
  <si>
    <t>C7692426</t>
  </si>
  <si>
    <t>C7693348</t>
  </si>
  <si>
    <t>C7693349</t>
  </si>
  <si>
    <t>C7694350</t>
  </si>
  <si>
    <t>SUS304</t>
  </si>
  <si>
    <t>C7790781</t>
  </si>
  <si>
    <t>BD</t>
  </si>
  <si>
    <t>C7890166</t>
  </si>
  <si>
    <t>C7890383</t>
  </si>
  <si>
    <t>S4</t>
  </si>
  <si>
    <t>C7891437</t>
  </si>
  <si>
    <t>C7891438</t>
  </si>
  <si>
    <t>C7990518</t>
  </si>
  <si>
    <t>C7991104</t>
  </si>
  <si>
    <t>C7991130</t>
  </si>
  <si>
    <t>C7991620</t>
  </si>
  <si>
    <t>C7991621</t>
  </si>
  <si>
    <t>C7991622</t>
  </si>
  <si>
    <t>C7991623</t>
  </si>
  <si>
    <t>C7992712</t>
  </si>
  <si>
    <t>C7992714</t>
  </si>
  <si>
    <t>C7993250</t>
  </si>
  <si>
    <t>AISI316L</t>
  </si>
  <si>
    <t>C7993251</t>
  </si>
  <si>
    <t>C7993252</t>
  </si>
  <si>
    <t>C7X91489</t>
  </si>
  <si>
    <t>C7X91695</t>
  </si>
  <si>
    <t>C7X91850</t>
  </si>
  <si>
    <t>EE</t>
  </si>
  <si>
    <t>C7X93032</t>
  </si>
  <si>
    <t>C7X93054</t>
  </si>
  <si>
    <t>C7X93055</t>
  </si>
  <si>
    <t>C7X93152</t>
  </si>
  <si>
    <t>C7X94205</t>
  </si>
  <si>
    <t>C7X95050</t>
  </si>
  <si>
    <t>WO</t>
  </si>
  <si>
    <t>C7X95051</t>
  </si>
  <si>
    <t>C7X95056</t>
  </si>
  <si>
    <t>DE</t>
  </si>
  <si>
    <t>C7X95057</t>
  </si>
  <si>
    <t>AISI304</t>
  </si>
  <si>
    <t>C7X95181</t>
  </si>
  <si>
    <t>C7Y90002</t>
  </si>
  <si>
    <t>C7Y90317</t>
  </si>
  <si>
    <t>C7Y90543</t>
  </si>
  <si>
    <t>C7Y90544</t>
  </si>
  <si>
    <t>C7Y90911</t>
  </si>
  <si>
    <t>C7Y91110</t>
  </si>
  <si>
    <t>C7Y91111</t>
  </si>
  <si>
    <t>C7Y91112</t>
  </si>
  <si>
    <t>C7Y91119</t>
  </si>
  <si>
    <t>C7Y91120</t>
  </si>
  <si>
    <t>C7Y91128</t>
  </si>
  <si>
    <t>C7Y91129</t>
  </si>
  <si>
    <t>C7Y91130</t>
  </si>
  <si>
    <t>#4</t>
  </si>
  <si>
    <t>C7Y91866</t>
  </si>
  <si>
    <t>C7Y91867</t>
  </si>
  <si>
    <t>C7Y91868</t>
  </si>
  <si>
    <t>C7Y91881</t>
  </si>
  <si>
    <t>C7Y91882</t>
  </si>
  <si>
    <t>C7Y91890</t>
  </si>
  <si>
    <t>C7Y91891</t>
  </si>
  <si>
    <t>C7Y91892</t>
  </si>
  <si>
    <t>C7Y91898</t>
  </si>
  <si>
    <t>C7Y91899</t>
  </si>
  <si>
    <t>C7Y91900</t>
  </si>
  <si>
    <t>C7Y92725</t>
  </si>
  <si>
    <t>C7Y92726</t>
  </si>
  <si>
    <t>C7Y93204</t>
  </si>
  <si>
    <t>C7Y93205</t>
  </si>
  <si>
    <t>C7Y93269</t>
  </si>
  <si>
    <t>C7Y93270</t>
  </si>
  <si>
    <t>C7Y93271</t>
  </si>
  <si>
    <t>BNG202</t>
  </si>
  <si>
    <t>EC</t>
  </si>
  <si>
    <t>BA</t>
  </si>
  <si>
    <t>EA</t>
  </si>
  <si>
    <t>C7993258</t>
  </si>
  <si>
    <t>C7993259</t>
  </si>
  <si>
    <t>C7993260</t>
  </si>
  <si>
    <t>C7X90096</t>
  </si>
  <si>
    <t>C7X90097</t>
  </si>
  <si>
    <t>C7X94210</t>
  </si>
  <si>
    <t>C7492415</t>
  </si>
  <si>
    <t>EB</t>
  </si>
  <si>
    <t>C7592647</t>
  </si>
  <si>
    <t>C7592648</t>
  </si>
  <si>
    <t>C7690168</t>
  </si>
  <si>
    <t>C7690169</t>
  </si>
  <si>
    <t>C7X93743</t>
  </si>
  <si>
    <t>C7Y92417</t>
  </si>
  <si>
    <t>C7Y92418</t>
  </si>
  <si>
    <t>BUNDLE NO.</t>
  </si>
  <si>
    <t>ALLOY GRADE</t>
  </si>
  <si>
    <t>FINISH</t>
  </si>
  <si>
    <t>COATING</t>
  </si>
  <si>
    <t>THICKNESS</t>
  </si>
  <si>
    <t>WIDTH</t>
  </si>
  <si>
    <t>LENGTH</t>
  </si>
  <si>
    <t>GRADE</t>
  </si>
  <si>
    <t>NO.OF SHEETS</t>
  </si>
  <si>
    <t>NET WGT.</t>
  </si>
  <si>
    <t>GROSS WGT.</t>
  </si>
  <si>
    <t>PRIME MATERIAL</t>
  </si>
  <si>
    <t>316L TOTAL</t>
  </si>
  <si>
    <t>201 TOTAL</t>
  </si>
  <si>
    <t>202 TOTAL</t>
  </si>
  <si>
    <t>445NF TOTAL</t>
  </si>
  <si>
    <t>304 TOTAL</t>
  </si>
  <si>
    <t>430 TOTAL</t>
  </si>
  <si>
    <t>430J1L TOTAL</t>
  </si>
  <si>
    <t>*** TOTAL ***</t>
  </si>
  <si>
    <t>443CT TOTAL</t>
  </si>
  <si>
    <t>BNG201</t>
  </si>
  <si>
    <t>EE : LINEN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</si>
</sst>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2]yyyy&quot;년&quot;\ m&quot;월&quot;\ d&quot;일&quot;\ dddd"/>
    <numFmt numFmtId="177" formatCode="yy&quot;-&quot;m&quot;-&quot;d;@"/>
    <numFmt numFmtId="178" formatCode="0.00_ 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_-;\-* #,##0.000_-;_-* &quot;-&quot;???_-;_-@_-"/>
    <numFmt numFmtId="183" formatCode="000\-000"/>
    <numFmt numFmtId="184" formatCode="mm&quot;월&quot;\ dd&quot;일&quot;"/>
  </numFmts>
  <fonts count="9">
    <font>
      <sz val="11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b/>
      <sz val="15"/>
      <name val="돋움"/>
      <family val="3"/>
    </font>
    <font>
      <b/>
      <u val="single"/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69" fontId="3" fillId="0" borderId="0" xfId="2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9" fontId="2" fillId="0" borderId="0" xfId="2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9" fontId="5" fillId="0" borderId="0" xfId="2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69" fontId="3" fillId="0" borderId="1" xfId="21" applyFont="1" applyFill="1" applyBorder="1" applyAlignment="1">
      <alignment horizontal="center" vertical="center"/>
    </xf>
    <xf numFmtId="169" fontId="3" fillId="0" borderId="1" xfId="21" applyFont="1" applyBorder="1" applyAlignment="1">
      <alignment horizontal="center" vertical="center"/>
    </xf>
    <xf numFmtId="169" fontId="5" fillId="0" borderId="1" xfId="21" applyFont="1" applyFill="1" applyBorder="1" applyAlignment="1">
      <alignment horizontal="center" vertical="center"/>
    </xf>
    <xf numFmtId="169" fontId="5" fillId="0" borderId="1" xfId="21" applyFont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69" fontId="3" fillId="0" borderId="3" xfId="21" applyFont="1" applyFill="1" applyBorder="1" applyAlignment="1">
      <alignment horizontal="center" vertical="center"/>
    </xf>
    <xf numFmtId="169" fontId="3" fillId="0" borderId="3" xfId="2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9" fontId="5" fillId="0" borderId="5" xfId="0" applyNumberFormat="1" applyFont="1" applyFill="1" applyBorder="1" applyAlignment="1">
      <alignment horizontal="center" vertical="center"/>
    </xf>
    <xf numFmtId="169" fontId="5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6"/>
  <sheetViews>
    <sheetView showGridLines="0" tabSelected="1" workbookViewId="0" topLeftCell="A1">
      <selection activeCell="L4" sqref="L4"/>
    </sheetView>
  </sheetViews>
  <sheetFormatPr defaultColWidth="8.88671875" defaultRowHeight="15.75" customHeight="1"/>
  <cols>
    <col min="1" max="1" width="10.6640625" style="1" customWidth="1"/>
    <col min="2" max="2" width="12.3359375" style="1" customWidth="1"/>
    <col min="3" max="3" width="5.99609375" style="1" bestFit="1" customWidth="1"/>
    <col min="4" max="4" width="8.21484375" style="1" customWidth="1"/>
    <col min="5" max="5" width="9.21484375" style="1" customWidth="1"/>
    <col min="6" max="6" width="7.21484375" style="1" customWidth="1"/>
    <col min="7" max="7" width="7.88671875" style="1" customWidth="1"/>
    <col min="8" max="9" width="6.4453125" style="1" customWidth="1"/>
    <col min="10" max="10" width="11.10546875" style="2" customWidth="1"/>
    <col min="11" max="11" width="11.3359375" style="1" customWidth="1"/>
    <col min="12" max="12" width="8.88671875" style="4" customWidth="1"/>
    <col min="13" max="16384" width="8.88671875" style="1" customWidth="1"/>
  </cols>
  <sheetData>
    <row r="3" ht="15.75" customHeight="1">
      <c r="A3" s="7" t="s">
        <v>135</v>
      </c>
    </row>
    <row r="4" ht="13.5" customHeight="1" thickBot="1"/>
    <row r="5" spans="1:12" s="5" customFormat="1" ht="48.75" customHeight="1" thickBot="1">
      <c r="A5" s="25" t="s">
        <v>124</v>
      </c>
      <c r="B5" s="21" t="s">
        <v>125</v>
      </c>
      <c r="C5" s="21" t="s">
        <v>126</v>
      </c>
      <c r="D5" s="21" t="s">
        <v>127</v>
      </c>
      <c r="E5" s="21" t="s">
        <v>128</v>
      </c>
      <c r="F5" s="21" t="s">
        <v>129</v>
      </c>
      <c r="G5" s="21" t="s">
        <v>130</v>
      </c>
      <c r="H5" s="21" t="s">
        <v>131</v>
      </c>
      <c r="I5" s="21" t="s">
        <v>132</v>
      </c>
      <c r="J5" s="22" t="s">
        <v>133</v>
      </c>
      <c r="K5" s="21" t="s">
        <v>134</v>
      </c>
      <c r="L5" s="6"/>
    </row>
    <row r="6" spans="1:11" ht="15.75" customHeight="1">
      <c r="A6" s="26" t="s">
        <v>21</v>
      </c>
      <c r="B6" s="17">
        <v>1.4404</v>
      </c>
      <c r="C6" s="17" t="s">
        <v>22</v>
      </c>
      <c r="D6" s="17" t="s">
        <v>3</v>
      </c>
      <c r="E6" s="18">
        <v>1.2</v>
      </c>
      <c r="F6" s="17">
        <v>1270</v>
      </c>
      <c r="G6" s="17" t="s">
        <v>4</v>
      </c>
      <c r="H6" s="17" t="s">
        <v>5</v>
      </c>
      <c r="I6" s="17"/>
      <c r="J6" s="19">
        <v>8975</v>
      </c>
      <c r="K6" s="20">
        <v>9043</v>
      </c>
    </row>
    <row r="7" spans="1:11" ht="15.75" customHeight="1">
      <c r="A7" s="27" t="s">
        <v>52</v>
      </c>
      <c r="B7" s="10" t="s">
        <v>53</v>
      </c>
      <c r="C7" s="10" t="s">
        <v>22</v>
      </c>
      <c r="D7" s="10" t="s">
        <v>17</v>
      </c>
      <c r="E7" s="11">
        <v>0.4</v>
      </c>
      <c r="F7" s="10">
        <v>1020</v>
      </c>
      <c r="G7" s="10" t="s">
        <v>4</v>
      </c>
      <c r="H7" s="10" t="s">
        <v>5</v>
      </c>
      <c r="I7" s="10"/>
      <c r="J7" s="12">
        <v>3297</v>
      </c>
      <c r="K7" s="13">
        <v>3372</v>
      </c>
    </row>
    <row r="8" spans="1:11" ht="15.75" customHeight="1">
      <c r="A8" s="27" t="s">
        <v>54</v>
      </c>
      <c r="B8" s="10" t="s">
        <v>53</v>
      </c>
      <c r="C8" s="10" t="s">
        <v>22</v>
      </c>
      <c r="D8" s="10" t="s">
        <v>17</v>
      </c>
      <c r="E8" s="11">
        <v>0.4</v>
      </c>
      <c r="F8" s="10">
        <v>1020</v>
      </c>
      <c r="G8" s="10" t="s">
        <v>4</v>
      </c>
      <c r="H8" s="10" t="s">
        <v>5</v>
      </c>
      <c r="I8" s="10"/>
      <c r="J8" s="12">
        <v>3281</v>
      </c>
      <c r="K8" s="13">
        <v>3356</v>
      </c>
    </row>
    <row r="9" spans="1:11" ht="15.75" customHeight="1">
      <c r="A9" s="27" t="s">
        <v>55</v>
      </c>
      <c r="B9" s="10" t="s">
        <v>53</v>
      </c>
      <c r="C9" s="10" t="s">
        <v>22</v>
      </c>
      <c r="D9" s="10" t="s">
        <v>17</v>
      </c>
      <c r="E9" s="11">
        <v>0.4</v>
      </c>
      <c r="F9" s="10">
        <v>1020</v>
      </c>
      <c r="G9" s="10" t="s">
        <v>4</v>
      </c>
      <c r="H9" s="10" t="s">
        <v>5</v>
      </c>
      <c r="I9" s="10"/>
      <c r="J9" s="12">
        <v>3454</v>
      </c>
      <c r="K9" s="13">
        <v>3530</v>
      </c>
    </row>
    <row r="10" spans="1:11" ht="15.75" customHeight="1">
      <c r="A10" s="27" t="s">
        <v>115</v>
      </c>
      <c r="B10" s="10" t="s">
        <v>53</v>
      </c>
      <c r="C10" s="10" t="s">
        <v>107</v>
      </c>
      <c r="D10" s="10" t="s">
        <v>3</v>
      </c>
      <c r="E10" s="11">
        <v>0.4</v>
      </c>
      <c r="F10" s="10">
        <v>1020</v>
      </c>
      <c r="G10" s="10" t="s">
        <v>4</v>
      </c>
      <c r="H10" s="10" t="s">
        <v>116</v>
      </c>
      <c r="I10" s="10"/>
      <c r="J10" s="12">
        <v>3658</v>
      </c>
      <c r="K10" s="13">
        <v>3736</v>
      </c>
    </row>
    <row r="11" spans="1:11" ht="15.75" customHeight="1">
      <c r="A11" s="27" t="s">
        <v>109</v>
      </c>
      <c r="B11" s="10" t="s">
        <v>53</v>
      </c>
      <c r="C11" s="10" t="s">
        <v>107</v>
      </c>
      <c r="D11" s="10" t="s">
        <v>3</v>
      </c>
      <c r="E11" s="11">
        <v>0.5</v>
      </c>
      <c r="F11" s="10">
        <v>1020</v>
      </c>
      <c r="G11" s="10" t="s">
        <v>4</v>
      </c>
      <c r="H11" s="10" t="s">
        <v>108</v>
      </c>
      <c r="I11" s="10"/>
      <c r="J11" s="12">
        <v>4791</v>
      </c>
      <c r="K11" s="13">
        <v>4872</v>
      </c>
    </row>
    <row r="12" spans="1:11" ht="15.75" customHeight="1">
      <c r="A12" s="27" t="s">
        <v>110</v>
      </c>
      <c r="B12" s="10" t="s">
        <v>53</v>
      </c>
      <c r="C12" s="10" t="s">
        <v>107</v>
      </c>
      <c r="D12" s="10" t="s">
        <v>3</v>
      </c>
      <c r="E12" s="11">
        <v>0.5</v>
      </c>
      <c r="F12" s="10">
        <v>1020</v>
      </c>
      <c r="G12" s="10" t="s">
        <v>4</v>
      </c>
      <c r="H12" s="10" t="s">
        <v>108</v>
      </c>
      <c r="I12" s="10"/>
      <c r="J12" s="12">
        <v>4795</v>
      </c>
      <c r="K12" s="13">
        <v>4876</v>
      </c>
    </row>
    <row r="13" spans="1:11" ht="15.75" customHeight="1">
      <c r="A13" s="27" t="s">
        <v>111</v>
      </c>
      <c r="B13" s="10" t="s">
        <v>53</v>
      </c>
      <c r="C13" s="10" t="s">
        <v>107</v>
      </c>
      <c r="D13" s="10" t="s">
        <v>3</v>
      </c>
      <c r="E13" s="11">
        <v>0.5</v>
      </c>
      <c r="F13" s="10">
        <v>1020</v>
      </c>
      <c r="G13" s="10" t="s">
        <v>4</v>
      </c>
      <c r="H13" s="10" t="s">
        <v>108</v>
      </c>
      <c r="I13" s="10"/>
      <c r="J13" s="12">
        <v>5225</v>
      </c>
      <c r="K13" s="13">
        <v>5310</v>
      </c>
    </row>
    <row r="14" spans="1:11" ht="15.75" customHeight="1">
      <c r="A14" s="27" t="s">
        <v>119</v>
      </c>
      <c r="B14" s="10" t="s">
        <v>53</v>
      </c>
      <c r="C14" s="10" t="s">
        <v>107</v>
      </c>
      <c r="D14" s="10" t="s">
        <v>3</v>
      </c>
      <c r="E14" s="11">
        <v>0.5</v>
      </c>
      <c r="F14" s="10">
        <v>1240</v>
      </c>
      <c r="G14" s="10" t="s">
        <v>4</v>
      </c>
      <c r="H14" s="10" t="s">
        <v>116</v>
      </c>
      <c r="I14" s="10"/>
      <c r="J14" s="12">
        <v>1950</v>
      </c>
      <c r="K14" s="13">
        <v>2000</v>
      </c>
    </row>
    <row r="15" spans="1:11" ht="15.75" customHeight="1">
      <c r="A15" s="27" t="s">
        <v>120</v>
      </c>
      <c r="B15" s="10" t="s">
        <v>53</v>
      </c>
      <c r="C15" s="10" t="s">
        <v>107</v>
      </c>
      <c r="D15" s="10" t="s">
        <v>3</v>
      </c>
      <c r="E15" s="11">
        <v>0.5</v>
      </c>
      <c r="F15" s="10">
        <v>1240</v>
      </c>
      <c r="G15" s="10" t="s">
        <v>4</v>
      </c>
      <c r="H15" s="10" t="s">
        <v>116</v>
      </c>
      <c r="I15" s="10"/>
      <c r="J15" s="12">
        <v>3224</v>
      </c>
      <c r="K15" s="13">
        <v>3294</v>
      </c>
    </row>
    <row r="16" spans="1:12" s="9" customFormat="1" ht="15.75" customHeight="1">
      <c r="A16" s="34" t="s">
        <v>136</v>
      </c>
      <c r="B16" s="35"/>
      <c r="C16" s="35"/>
      <c r="D16" s="35"/>
      <c r="E16" s="35"/>
      <c r="F16" s="35"/>
      <c r="G16" s="35"/>
      <c r="H16" s="35"/>
      <c r="I16" s="36"/>
      <c r="J16" s="14">
        <f>SUM(J6:J15)</f>
        <v>42650</v>
      </c>
      <c r="K16" s="15">
        <f>SUM(K6:K15)</f>
        <v>43389</v>
      </c>
      <c r="L16" s="8"/>
    </row>
    <row r="17" spans="1:11" ht="15.75" customHeight="1">
      <c r="A17" s="27" t="s">
        <v>78</v>
      </c>
      <c r="B17" s="10" t="s">
        <v>145</v>
      </c>
      <c r="C17" s="10" t="s">
        <v>2</v>
      </c>
      <c r="D17" s="10" t="s">
        <v>3</v>
      </c>
      <c r="E17" s="11">
        <v>0.6</v>
      </c>
      <c r="F17" s="10">
        <v>1040</v>
      </c>
      <c r="G17" s="10" t="s">
        <v>4</v>
      </c>
      <c r="H17" s="10" t="s">
        <v>5</v>
      </c>
      <c r="I17" s="10"/>
      <c r="J17" s="12">
        <v>4434</v>
      </c>
      <c r="K17" s="13">
        <v>4504</v>
      </c>
    </row>
    <row r="18" spans="1:11" ht="15.75" customHeight="1">
      <c r="A18" s="27" t="s">
        <v>79</v>
      </c>
      <c r="B18" s="10" t="s">
        <v>145</v>
      </c>
      <c r="C18" s="10" t="s">
        <v>2</v>
      </c>
      <c r="D18" s="10" t="s">
        <v>3</v>
      </c>
      <c r="E18" s="11">
        <v>0.6</v>
      </c>
      <c r="F18" s="10">
        <v>1040</v>
      </c>
      <c r="G18" s="10" t="s">
        <v>4</v>
      </c>
      <c r="H18" s="10" t="s">
        <v>5</v>
      </c>
      <c r="I18" s="10"/>
      <c r="J18" s="12">
        <v>4426</v>
      </c>
      <c r="K18" s="13">
        <v>4496</v>
      </c>
    </row>
    <row r="19" spans="1:11" ht="15.75" customHeight="1">
      <c r="A19" s="27" t="s">
        <v>80</v>
      </c>
      <c r="B19" s="10" t="s">
        <v>145</v>
      </c>
      <c r="C19" s="10" t="s">
        <v>2</v>
      </c>
      <c r="D19" s="10" t="s">
        <v>3</v>
      </c>
      <c r="E19" s="11">
        <v>0.6</v>
      </c>
      <c r="F19" s="10">
        <v>1040</v>
      </c>
      <c r="G19" s="10" t="s">
        <v>4</v>
      </c>
      <c r="H19" s="10" t="s">
        <v>5</v>
      </c>
      <c r="I19" s="10"/>
      <c r="J19" s="12">
        <v>4470</v>
      </c>
      <c r="K19" s="13">
        <v>4540</v>
      </c>
    </row>
    <row r="20" spans="1:11" ht="15.75" customHeight="1">
      <c r="A20" s="27" t="s">
        <v>81</v>
      </c>
      <c r="B20" s="10" t="s">
        <v>145</v>
      </c>
      <c r="C20" s="10" t="s">
        <v>2</v>
      </c>
      <c r="D20" s="10" t="s">
        <v>3</v>
      </c>
      <c r="E20" s="11">
        <v>0.6</v>
      </c>
      <c r="F20" s="10">
        <v>1040</v>
      </c>
      <c r="G20" s="10" t="s">
        <v>4</v>
      </c>
      <c r="H20" s="10" t="s">
        <v>5</v>
      </c>
      <c r="I20" s="10"/>
      <c r="J20" s="12">
        <v>4211</v>
      </c>
      <c r="K20" s="13">
        <v>4280</v>
      </c>
    </row>
    <row r="21" spans="1:11" ht="15.75" customHeight="1">
      <c r="A21" s="27" t="s">
        <v>82</v>
      </c>
      <c r="B21" s="10" t="s">
        <v>145</v>
      </c>
      <c r="C21" s="10" t="s">
        <v>2</v>
      </c>
      <c r="D21" s="10" t="s">
        <v>3</v>
      </c>
      <c r="E21" s="11">
        <v>0.6</v>
      </c>
      <c r="F21" s="10">
        <v>1040</v>
      </c>
      <c r="G21" s="10" t="s">
        <v>4</v>
      </c>
      <c r="H21" s="10" t="s">
        <v>5</v>
      </c>
      <c r="I21" s="10"/>
      <c r="J21" s="12">
        <v>4155</v>
      </c>
      <c r="K21" s="13">
        <v>4224</v>
      </c>
    </row>
    <row r="22" spans="1:11" ht="15.75" customHeight="1">
      <c r="A22" s="27" t="s">
        <v>83</v>
      </c>
      <c r="B22" s="10" t="s">
        <v>145</v>
      </c>
      <c r="C22" s="10" t="s">
        <v>2</v>
      </c>
      <c r="D22" s="10" t="s">
        <v>3</v>
      </c>
      <c r="E22" s="11">
        <v>0.6</v>
      </c>
      <c r="F22" s="10">
        <v>1040</v>
      </c>
      <c r="G22" s="10" t="s">
        <v>4</v>
      </c>
      <c r="H22" s="10" t="s">
        <v>5</v>
      </c>
      <c r="I22" s="10"/>
      <c r="J22" s="12">
        <v>4037</v>
      </c>
      <c r="K22" s="13">
        <v>4104</v>
      </c>
    </row>
    <row r="23" spans="1:11" ht="15.75" customHeight="1">
      <c r="A23" s="27" t="s">
        <v>84</v>
      </c>
      <c r="B23" s="10" t="s">
        <v>145</v>
      </c>
      <c r="C23" s="10" t="s">
        <v>2</v>
      </c>
      <c r="D23" s="10" t="s">
        <v>3</v>
      </c>
      <c r="E23" s="11">
        <v>0.6</v>
      </c>
      <c r="F23" s="10">
        <v>1040</v>
      </c>
      <c r="G23" s="10" t="s">
        <v>4</v>
      </c>
      <c r="H23" s="10" t="s">
        <v>5</v>
      </c>
      <c r="I23" s="10"/>
      <c r="J23" s="12">
        <v>4031</v>
      </c>
      <c r="K23" s="13">
        <v>4098</v>
      </c>
    </row>
    <row r="24" spans="1:11" ht="15.75" customHeight="1">
      <c r="A24" s="27" t="s">
        <v>85</v>
      </c>
      <c r="B24" s="10" t="s">
        <v>145</v>
      </c>
      <c r="C24" s="10" t="s">
        <v>2</v>
      </c>
      <c r="D24" s="10" t="s">
        <v>3</v>
      </c>
      <c r="E24" s="11">
        <v>0.6</v>
      </c>
      <c r="F24" s="10">
        <v>1040</v>
      </c>
      <c r="G24" s="10" t="s">
        <v>4</v>
      </c>
      <c r="H24" s="10" t="s">
        <v>5</v>
      </c>
      <c r="I24" s="10"/>
      <c r="J24" s="12">
        <v>4035</v>
      </c>
      <c r="K24" s="13">
        <v>4102</v>
      </c>
    </row>
    <row r="25" spans="1:11" ht="15.75" customHeight="1">
      <c r="A25" s="27" t="s">
        <v>98</v>
      </c>
      <c r="B25" s="10" t="s">
        <v>145</v>
      </c>
      <c r="C25" s="10" t="s">
        <v>2</v>
      </c>
      <c r="D25" s="10" t="s">
        <v>3</v>
      </c>
      <c r="E25" s="11">
        <v>0.6</v>
      </c>
      <c r="F25" s="10">
        <v>1040</v>
      </c>
      <c r="G25" s="10" t="s">
        <v>4</v>
      </c>
      <c r="H25" s="10" t="s">
        <v>5</v>
      </c>
      <c r="I25" s="10"/>
      <c r="J25" s="12">
        <v>4532</v>
      </c>
      <c r="K25" s="13">
        <v>4602</v>
      </c>
    </row>
    <row r="26" spans="1:11" ht="15.75" customHeight="1">
      <c r="A26" s="27" t="s">
        <v>99</v>
      </c>
      <c r="B26" s="10" t="s">
        <v>145</v>
      </c>
      <c r="C26" s="10" t="s">
        <v>2</v>
      </c>
      <c r="D26" s="10" t="s">
        <v>3</v>
      </c>
      <c r="E26" s="11">
        <v>0.6</v>
      </c>
      <c r="F26" s="10">
        <v>1040</v>
      </c>
      <c r="G26" s="10" t="s">
        <v>4</v>
      </c>
      <c r="H26" s="10" t="s">
        <v>5</v>
      </c>
      <c r="I26" s="10"/>
      <c r="J26" s="12">
        <v>4544</v>
      </c>
      <c r="K26" s="13">
        <v>4614</v>
      </c>
    </row>
    <row r="27" spans="1:12" s="9" customFormat="1" ht="15.75" customHeight="1">
      <c r="A27" s="34" t="s">
        <v>137</v>
      </c>
      <c r="B27" s="35"/>
      <c r="C27" s="35"/>
      <c r="D27" s="35"/>
      <c r="E27" s="35"/>
      <c r="F27" s="35"/>
      <c r="G27" s="35"/>
      <c r="H27" s="35"/>
      <c r="I27" s="36"/>
      <c r="J27" s="14">
        <f>SUM(J17:J26)</f>
        <v>42875</v>
      </c>
      <c r="K27" s="15">
        <f>SUM(K17:K26)</f>
        <v>43564</v>
      </c>
      <c r="L27" s="8"/>
    </row>
    <row r="28" spans="1:11" ht="15.75" customHeight="1">
      <c r="A28" s="27" t="s">
        <v>117</v>
      </c>
      <c r="B28" s="10" t="s">
        <v>105</v>
      </c>
      <c r="C28" s="10" t="s">
        <v>107</v>
      </c>
      <c r="D28" s="10" t="s">
        <v>3</v>
      </c>
      <c r="E28" s="11">
        <v>0.6</v>
      </c>
      <c r="F28" s="10">
        <v>449</v>
      </c>
      <c r="G28" s="10" t="s">
        <v>4</v>
      </c>
      <c r="H28" s="10" t="s">
        <v>116</v>
      </c>
      <c r="I28" s="10"/>
      <c r="J28" s="12">
        <v>3451</v>
      </c>
      <c r="K28" s="13">
        <v>3505</v>
      </c>
    </row>
    <row r="29" spans="1:11" ht="15.75" customHeight="1">
      <c r="A29" s="27" t="s">
        <v>118</v>
      </c>
      <c r="B29" s="10" t="s">
        <v>105</v>
      </c>
      <c r="C29" s="10" t="s">
        <v>107</v>
      </c>
      <c r="D29" s="10" t="s">
        <v>3</v>
      </c>
      <c r="E29" s="11">
        <v>0.6</v>
      </c>
      <c r="F29" s="10">
        <v>449</v>
      </c>
      <c r="G29" s="10" t="s">
        <v>4</v>
      </c>
      <c r="H29" s="10" t="s">
        <v>116</v>
      </c>
      <c r="I29" s="10"/>
      <c r="J29" s="12">
        <v>3451</v>
      </c>
      <c r="K29" s="13">
        <v>3505</v>
      </c>
    </row>
    <row r="30" spans="1:11" ht="15.75" customHeight="1">
      <c r="A30" s="27" t="s">
        <v>112</v>
      </c>
      <c r="B30" s="10" t="s">
        <v>105</v>
      </c>
      <c r="C30" s="10" t="s">
        <v>107</v>
      </c>
      <c r="D30" s="10" t="s">
        <v>3</v>
      </c>
      <c r="E30" s="11">
        <v>0.6</v>
      </c>
      <c r="F30" s="10">
        <v>449</v>
      </c>
      <c r="G30" s="10" t="s">
        <v>4</v>
      </c>
      <c r="H30" s="10" t="s">
        <v>108</v>
      </c>
      <c r="I30" s="10"/>
      <c r="J30" s="12">
        <v>4865</v>
      </c>
      <c r="K30" s="13">
        <v>4922</v>
      </c>
    </row>
    <row r="31" spans="1:11" ht="15.75" customHeight="1">
      <c r="A31" s="27" t="s">
        <v>113</v>
      </c>
      <c r="B31" s="10" t="s">
        <v>105</v>
      </c>
      <c r="C31" s="10" t="s">
        <v>107</v>
      </c>
      <c r="D31" s="10" t="s">
        <v>3</v>
      </c>
      <c r="E31" s="11">
        <v>0.6</v>
      </c>
      <c r="F31" s="10">
        <v>449</v>
      </c>
      <c r="G31" s="10" t="s">
        <v>4</v>
      </c>
      <c r="H31" s="10" t="s">
        <v>108</v>
      </c>
      <c r="I31" s="10"/>
      <c r="J31" s="12">
        <v>4865</v>
      </c>
      <c r="K31" s="13">
        <v>4922</v>
      </c>
    </row>
    <row r="32" spans="1:12" s="9" customFormat="1" ht="15.75" customHeight="1">
      <c r="A32" s="34" t="s">
        <v>138</v>
      </c>
      <c r="B32" s="35"/>
      <c r="C32" s="35"/>
      <c r="D32" s="35"/>
      <c r="E32" s="35"/>
      <c r="F32" s="35"/>
      <c r="G32" s="35"/>
      <c r="H32" s="35"/>
      <c r="I32" s="36"/>
      <c r="J32" s="14">
        <f>SUM(J28:J31)</f>
        <v>16632</v>
      </c>
      <c r="K32" s="15">
        <f>SUM(K28:K31)</f>
        <v>16854</v>
      </c>
      <c r="L32" s="8"/>
    </row>
    <row r="33" spans="1:11" ht="15.75" customHeight="1">
      <c r="A33" s="27" t="s">
        <v>27</v>
      </c>
      <c r="B33" s="10" t="s">
        <v>28</v>
      </c>
      <c r="C33" s="10" t="s">
        <v>2</v>
      </c>
      <c r="D33" s="10" t="s">
        <v>3</v>
      </c>
      <c r="E33" s="11">
        <v>0.4</v>
      </c>
      <c r="F33" s="10">
        <v>1040</v>
      </c>
      <c r="G33" s="10" t="s">
        <v>4</v>
      </c>
      <c r="H33" s="10" t="s">
        <v>5</v>
      </c>
      <c r="I33" s="10"/>
      <c r="J33" s="12">
        <v>4239</v>
      </c>
      <c r="K33" s="13">
        <v>4322</v>
      </c>
    </row>
    <row r="34" spans="1:11" ht="15.75" customHeight="1">
      <c r="A34" s="27" t="s">
        <v>36</v>
      </c>
      <c r="B34" s="10" t="s">
        <v>28</v>
      </c>
      <c r="C34" s="10" t="s">
        <v>2</v>
      </c>
      <c r="D34" s="10" t="s">
        <v>3</v>
      </c>
      <c r="E34" s="11">
        <v>0.5</v>
      </c>
      <c r="F34" s="10">
        <v>1240</v>
      </c>
      <c r="G34" s="10" t="s">
        <v>4</v>
      </c>
      <c r="H34" s="10" t="s">
        <v>5</v>
      </c>
      <c r="I34" s="10"/>
      <c r="J34" s="12">
        <v>5275</v>
      </c>
      <c r="K34" s="13">
        <v>5362</v>
      </c>
    </row>
    <row r="35" spans="1:11" ht="15.75" customHeight="1">
      <c r="A35" s="27" t="s">
        <v>39</v>
      </c>
      <c r="B35" s="10" t="s">
        <v>28</v>
      </c>
      <c r="C35" s="10" t="s">
        <v>40</v>
      </c>
      <c r="D35" s="10" t="s">
        <v>3</v>
      </c>
      <c r="E35" s="11">
        <v>0.5</v>
      </c>
      <c r="F35" s="10">
        <v>1260</v>
      </c>
      <c r="G35" s="10" t="s">
        <v>4</v>
      </c>
      <c r="H35" s="10" t="s">
        <v>5</v>
      </c>
      <c r="I35" s="10"/>
      <c r="J35" s="12">
        <v>5305</v>
      </c>
      <c r="K35" s="13">
        <v>5397</v>
      </c>
    </row>
    <row r="36" spans="1:11" ht="15.75" customHeight="1">
      <c r="A36" s="27" t="s">
        <v>32</v>
      </c>
      <c r="B36" s="10" t="s">
        <v>28</v>
      </c>
      <c r="C36" s="10" t="s">
        <v>2</v>
      </c>
      <c r="D36" s="10" t="s">
        <v>3</v>
      </c>
      <c r="E36" s="11">
        <v>0.6</v>
      </c>
      <c r="F36" s="10">
        <v>1240</v>
      </c>
      <c r="G36" s="10" t="s">
        <v>4</v>
      </c>
      <c r="H36" s="10" t="s">
        <v>5</v>
      </c>
      <c r="I36" s="10"/>
      <c r="J36" s="12">
        <v>4543</v>
      </c>
      <c r="K36" s="13">
        <v>4618</v>
      </c>
    </row>
    <row r="37" spans="1:11" ht="15.75" customHeight="1">
      <c r="A37" s="27" t="s">
        <v>33</v>
      </c>
      <c r="B37" s="10" t="s">
        <v>28</v>
      </c>
      <c r="C37" s="10" t="s">
        <v>2</v>
      </c>
      <c r="D37" s="10" t="s">
        <v>3</v>
      </c>
      <c r="E37" s="11">
        <v>0.6</v>
      </c>
      <c r="F37" s="10">
        <v>1240</v>
      </c>
      <c r="G37" s="10" t="s">
        <v>4</v>
      </c>
      <c r="H37" s="10" t="s">
        <v>5</v>
      </c>
      <c r="I37" s="10"/>
      <c r="J37" s="12">
        <v>4523</v>
      </c>
      <c r="K37" s="13">
        <v>4598</v>
      </c>
    </row>
    <row r="38" spans="1:12" s="9" customFormat="1" ht="15.75" customHeight="1">
      <c r="A38" s="34" t="s">
        <v>144</v>
      </c>
      <c r="B38" s="35"/>
      <c r="C38" s="35"/>
      <c r="D38" s="35"/>
      <c r="E38" s="35"/>
      <c r="F38" s="35"/>
      <c r="G38" s="35"/>
      <c r="H38" s="35"/>
      <c r="I38" s="36"/>
      <c r="J38" s="14">
        <f>SUM(J33:J37)</f>
        <v>23885</v>
      </c>
      <c r="K38" s="15">
        <f>SUM(K33:K37)</f>
        <v>24297</v>
      </c>
      <c r="L38" s="8"/>
    </row>
    <row r="39" spans="1:11" ht="15.75" customHeight="1">
      <c r="A39" s="27" t="s">
        <v>8</v>
      </c>
      <c r="B39" s="10" t="s">
        <v>9</v>
      </c>
      <c r="C39" s="10" t="s">
        <v>2</v>
      </c>
      <c r="D39" s="10" t="s">
        <v>3</v>
      </c>
      <c r="E39" s="11">
        <v>0.6</v>
      </c>
      <c r="F39" s="10">
        <v>1040</v>
      </c>
      <c r="G39" s="10" t="s">
        <v>4</v>
      </c>
      <c r="H39" s="10" t="s">
        <v>5</v>
      </c>
      <c r="I39" s="10"/>
      <c r="J39" s="12">
        <v>4345</v>
      </c>
      <c r="K39" s="13">
        <v>4416</v>
      </c>
    </row>
    <row r="40" spans="1:11" ht="15.75" customHeight="1">
      <c r="A40" s="27" t="s">
        <v>10</v>
      </c>
      <c r="B40" s="10" t="s">
        <v>9</v>
      </c>
      <c r="C40" s="10" t="s">
        <v>2</v>
      </c>
      <c r="D40" s="10" t="s">
        <v>3</v>
      </c>
      <c r="E40" s="11">
        <v>0.6</v>
      </c>
      <c r="F40" s="10">
        <v>1040</v>
      </c>
      <c r="G40" s="10" t="s">
        <v>4</v>
      </c>
      <c r="H40" s="10" t="s">
        <v>5</v>
      </c>
      <c r="I40" s="10"/>
      <c r="J40" s="12">
        <v>4347</v>
      </c>
      <c r="K40" s="13">
        <v>4418</v>
      </c>
    </row>
    <row r="41" spans="1:11" ht="15.75" customHeight="1">
      <c r="A41" s="27" t="s">
        <v>11</v>
      </c>
      <c r="B41" s="10" t="s">
        <v>9</v>
      </c>
      <c r="C41" s="10" t="s">
        <v>2</v>
      </c>
      <c r="D41" s="10" t="s">
        <v>3</v>
      </c>
      <c r="E41" s="11">
        <v>0.6</v>
      </c>
      <c r="F41" s="10">
        <v>1040</v>
      </c>
      <c r="G41" s="10" t="s">
        <v>4</v>
      </c>
      <c r="H41" s="10" t="s">
        <v>5</v>
      </c>
      <c r="I41" s="10"/>
      <c r="J41" s="12">
        <v>4153</v>
      </c>
      <c r="K41" s="13">
        <v>4292</v>
      </c>
    </row>
    <row r="42" spans="1:11" ht="15.75" customHeight="1">
      <c r="A42" s="27" t="s">
        <v>12</v>
      </c>
      <c r="B42" s="10" t="s">
        <v>9</v>
      </c>
      <c r="C42" s="10" t="s">
        <v>2</v>
      </c>
      <c r="D42" s="10" t="s">
        <v>3</v>
      </c>
      <c r="E42" s="11">
        <v>0.6</v>
      </c>
      <c r="F42" s="10">
        <v>1040</v>
      </c>
      <c r="G42" s="10" t="s">
        <v>4</v>
      </c>
      <c r="H42" s="10" t="s">
        <v>5</v>
      </c>
      <c r="I42" s="10"/>
      <c r="J42" s="12">
        <v>4339</v>
      </c>
      <c r="K42" s="13">
        <v>4410</v>
      </c>
    </row>
    <row r="43" spans="1:11" ht="15.75" customHeight="1">
      <c r="A43" s="27" t="s">
        <v>13</v>
      </c>
      <c r="B43" s="10" t="s">
        <v>9</v>
      </c>
      <c r="C43" s="10" t="s">
        <v>2</v>
      </c>
      <c r="D43" s="10" t="s">
        <v>3</v>
      </c>
      <c r="E43" s="11">
        <v>0.6</v>
      </c>
      <c r="F43" s="10">
        <v>1040</v>
      </c>
      <c r="G43" s="10" t="s">
        <v>4</v>
      </c>
      <c r="H43" s="10" t="s">
        <v>5</v>
      </c>
      <c r="I43" s="10"/>
      <c r="J43" s="12">
        <v>4343</v>
      </c>
      <c r="K43" s="13">
        <v>4414</v>
      </c>
    </row>
    <row r="44" spans="1:11" ht="15.75" customHeight="1">
      <c r="A44" s="27" t="s">
        <v>14</v>
      </c>
      <c r="B44" s="10" t="s">
        <v>9</v>
      </c>
      <c r="C44" s="10" t="s">
        <v>2</v>
      </c>
      <c r="D44" s="10" t="s">
        <v>3</v>
      </c>
      <c r="E44" s="11">
        <v>0.6</v>
      </c>
      <c r="F44" s="10">
        <v>1040</v>
      </c>
      <c r="G44" s="10" t="s">
        <v>4</v>
      </c>
      <c r="H44" s="10" t="s">
        <v>5</v>
      </c>
      <c r="I44" s="10"/>
      <c r="J44" s="12">
        <v>4351</v>
      </c>
      <c r="K44" s="13">
        <v>4422</v>
      </c>
    </row>
    <row r="45" spans="1:11" ht="15.75" customHeight="1">
      <c r="A45" s="27" t="s">
        <v>38</v>
      </c>
      <c r="B45" s="10" t="s">
        <v>9</v>
      </c>
      <c r="C45" s="10" t="s">
        <v>22</v>
      </c>
      <c r="D45" s="10" t="s">
        <v>3</v>
      </c>
      <c r="E45" s="11">
        <v>0.6</v>
      </c>
      <c r="F45" s="10">
        <v>1219</v>
      </c>
      <c r="G45" s="10" t="s">
        <v>4</v>
      </c>
      <c r="H45" s="10" t="s">
        <v>5</v>
      </c>
      <c r="I45" s="10"/>
      <c r="J45" s="12">
        <v>6061</v>
      </c>
      <c r="K45" s="13">
        <v>6151</v>
      </c>
    </row>
    <row r="46" spans="1:12" s="9" customFormat="1" ht="15.75" customHeight="1">
      <c r="A46" s="34" t="s">
        <v>139</v>
      </c>
      <c r="B46" s="35"/>
      <c r="C46" s="35"/>
      <c r="D46" s="35"/>
      <c r="E46" s="35"/>
      <c r="F46" s="35"/>
      <c r="G46" s="35"/>
      <c r="H46" s="35"/>
      <c r="I46" s="36"/>
      <c r="J46" s="14">
        <f>SUM(J39:J45)</f>
        <v>31939</v>
      </c>
      <c r="K46" s="15">
        <f>SUM(K39:K45)</f>
        <v>32523</v>
      </c>
      <c r="L46" s="8"/>
    </row>
    <row r="47" spans="1:11" ht="15.75" customHeight="1">
      <c r="A47" s="27" t="s">
        <v>70</v>
      </c>
      <c r="B47" s="10" t="s">
        <v>71</v>
      </c>
      <c r="C47" s="10" t="s">
        <v>59</v>
      </c>
      <c r="D47" s="10" t="s">
        <v>17</v>
      </c>
      <c r="E47" s="11">
        <v>1.5</v>
      </c>
      <c r="F47" s="10">
        <v>1219</v>
      </c>
      <c r="G47" s="10">
        <v>2300</v>
      </c>
      <c r="H47" s="10" t="s">
        <v>5</v>
      </c>
      <c r="I47" s="10">
        <v>60</v>
      </c>
      <c r="J47" s="12">
        <v>1965</v>
      </c>
      <c r="K47" s="13">
        <v>2023</v>
      </c>
    </row>
    <row r="48" spans="1:11" ht="15.75" customHeight="1">
      <c r="A48" s="27" t="s">
        <v>101</v>
      </c>
      <c r="B48" s="10" t="s">
        <v>35</v>
      </c>
      <c r="C48" s="10" t="s">
        <v>22</v>
      </c>
      <c r="D48" s="10" t="s">
        <v>3</v>
      </c>
      <c r="E48" s="11">
        <v>0.4</v>
      </c>
      <c r="F48" s="10">
        <v>356</v>
      </c>
      <c r="G48" s="10" t="s">
        <v>4</v>
      </c>
      <c r="H48" s="10" t="s">
        <v>5</v>
      </c>
      <c r="I48" s="10"/>
      <c r="J48" s="12">
        <v>1730</v>
      </c>
      <c r="K48" s="13">
        <v>1774</v>
      </c>
    </row>
    <row r="49" spans="1:11" ht="15.75" customHeight="1">
      <c r="A49" s="27" t="s">
        <v>100</v>
      </c>
      <c r="B49" s="10" t="s">
        <v>35</v>
      </c>
      <c r="C49" s="10" t="s">
        <v>22</v>
      </c>
      <c r="D49" s="10" t="s">
        <v>3</v>
      </c>
      <c r="E49" s="11">
        <v>0.4</v>
      </c>
      <c r="F49" s="10">
        <v>644</v>
      </c>
      <c r="G49" s="10" t="s">
        <v>4</v>
      </c>
      <c r="H49" s="10" t="s">
        <v>5</v>
      </c>
      <c r="I49" s="10"/>
      <c r="J49" s="12">
        <v>3129</v>
      </c>
      <c r="K49" s="13">
        <v>3210</v>
      </c>
    </row>
    <row r="50" spans="1:11" ht="15.75" customHeight="1">
      <c r="A50" s="27" t="s">
        <v>122</v>
      </c>
      <c r="B50" s="10" t="s">
        <v>35</v>
      </c>
      <c r="C50" s="10" t="s">
        <v>107</v>
      </c>
      <c r="D50" s="10" t="s">
        <v>3</v>
      </c>
      <c r="E50" s="11">
        <v>0.5</v>
      </c>
      <c r="F50" s="10">
        <v>1219</v>
      </c>
      <c r="G50" s="10" t="s">
        <v>4</v>
      </c>
      <c r="H50" s="10" t="s">
        <v>106</v>
      </c>
      <c r="I50" s="10"/>
      <c r="J50" s="12">
        <v>5047</v>
      </c>
      <c r="K50" s="13">
        <v>5132</v>
      </c>
    </row>
    <row r="51" spans="1:11" ht="15.75" customHeight="1">
      <c r="A51" s="27" t="s">
        <v>123</v>
      </c>
      <c r="B51" s="10" t="s">
        <v>35</v>
      </c>
      <c r="C51" s="10" t="s">
        <v>107</v>
      </c>
      <c r="D51" s="10" t="s">
        <v>3</v>
      </c>
      <c r="E51" s="11">
        <v>0.5</v>
      </c>
      <c r="F51" s="10">
        <v>1219</v>
      </c>
      <c r="G51" s="10" t="s">
        <v>4</v>
      </c>
      <c r="H51" s="10" t="s">
        <v>106</v>
      </c>
      <c r="I51" s="10"/>
      <c r="J51" s="12">
        <v>5043</v>
      </c>
      <c r="K51" s="13">
        <v>5128</v>
      </c>
    </row>
    <row r="52" spans="1:11" ht="15.75" customHeight="1">
      <c r="A52" s="27" t="s">
        <v>57</v>
      </c>
      <c r="B52" s="10" t="s">
        <v>35</v>
      </c>
      <c r="C52" s="10" t="s">
        <v>22</v>
      </c>
      <c r="D52" s="10" t="s">
        <v>17</v>
      </c>
      <c r="E52" s="11">
        <v>0.6</v>
      </c>
      <c r="F52" s="10">
        <v>1219</v>
      </c>
      <c r="G52" s="10" t="s">
        <v>4</v>
      </c>
      <c r="H52" s="10" t="s">
        <v>5</v>
      </c>
      <c r="I52" s="10"/>
      <c r="J52" s="12">
        <v>8096</v>
      </c>
      <c r="K52" s="13">
        <v>8199</v>
      </c>
    </row>
    <row r="53" spans="1:11" ht="15.75" customHeight="1">
      <c r="A53" s="27" t="s">
        <v>72</v>
      </c>
      <c r="B53" s="10" t="s">
        <v>35</v>
      </c>
      <c r="C53" s="10" t="s">
        <v>59</v>
      </c>
      <c r="D53" s="10" t="s">
        <v>66</v>
      </c>
      <c r="E53" s="11">
        <v>0.7</v>
      </c>
      <c r="F53" s="10">
        <v>1219</v>
      </c>
      <c r="G53" s="10">
        <v>2438</v>
      </c>
      <c r="H53" s="10" t="s">
        <v>5</v>
      </c>
      <c r="I53" s="10">
        <v>122</v>
      </c>
      <c r="J53" s="12">
        <v>1922</v>
      </c>
      <c r="K53" s="13">
        <v>2047</v>
      </c>
    </row>
    <row r="54" spans="1:11" ht="15.75" customHeight="1">
      <c r="A54" s="27" t="s">
        <v>63</v>
      </c>
      <c r="B54" s="10" t="s">
        <v>35</v>
      </c>
      <c r="C54" s="10" t="s">
        <v>22</v>
      </c>
      <c r="D54" s="10" t="s">
        <v>17</v>
      </c>
      <c r="E54" s="11">
        <v>0.8</v>
      </c>
      <c r="F54" s="10">
        <v>1000</v>
      </c>
      <c r="G54" s="10" t="s">
        <v>4</v>
      </c>
      <c r="H54" s="10" t="s">
        <v>5</v>
      </c>
      <c r="I54" s="10"/>
      <c r="J54" s="12">
        <v>6516</v>
      </c>
      <c r="K54" s="13">
        <v>6583</v>
      </c>
    </row>
    <row r="55" spans="1:11" ht="15.75" customHeight="1">
      <c r="A55" s="27" t="s">
        <v>68</v>
      </c>
      <c r="B55" s="10" t="s">
        <v>35</v>
      </c>
      <c r="C55" s="10" t="s">
        <v>69</v>
      </c>
      <c r="D55" s="10" t="s">
        <v>66</v>
      </c>
      <c r="E55" s="11">
        <v>0.8</v>
      </c>
      <c r="F55" s="10">
        <v>1219</v>
      </c>
      <c r="G55" s="10">
        <v>2438</v>
      </c>
      <c r="H55" s="10" t="s">
        <v>5</v>
      </c>
      <c r="I55" s="10">
        <v>44</v>
      </c>
      <c r="J55" s="12">
        <v>806</v>
      </c>
      <c r="K55" s="13">
        <v>877</v>
      </c>
    </row>
    <row r="56" spans="1:11" ht="15.75" customHeight="1">
      <c r="A56" s="27" t="s">
        <v>65</v>
      </c>
      <c r="B56" s="10" t="s">
        <v>35</v>
      </c>
      <c r="C56" s="10" t="s">
        <v>59</v>
      </c>
      <c r="D56" s="10" t="s">
        <v>66</v>
      </c>
      <c r="E56" s="11">
        <v>0.8</v>
      </c>
      <c r="F56" s="10">
        <v>1219</v>
      </c>
      <c r="G56" s="10">
        <v>2438</v>
      </c>
      <c r="H56" s="10" t="s">
        <v>5</v>
      </c>
      <c r="I56" s="10">
        <v>106</v>
      </c>
      <c r="J56" s="12">
        <v>1929</v>
      </c>
      <c r="K56" s="13">
        <v>2034</v>
      </c>
    </row>
    <row r="57" spans="1:11" ht="15.75" customHeight="1">
      <c r="A57" s="27" t="s">
        <v>67</v>
      </c>
      <c r="B57" s="10" t="s">
        <v>35</v>
      </c>
      <c r="C57" s="10" t="s">
        <v>59</v>
      </c>
      <c r="D57" s="10" t="s">
        <v>66</v>
      </c>
      <c r="E57" s="11">
        <v>0.8</v>
      </c>
      <c r="F57" s="10">
        <v>1219</v>
      </c>
      <c r="G57" s="10">
        <v>2438</v>
      </c>
      <c r="H57" s="10" t="s">
        <v>5</v>
      </c>
      <c r="I57" s="10">
        <v>41</v>
      </c>
      <c r="J57" s="12">
        <v>744</v>
      </c>
      <c r="K57" s="13">
        <v>814</v>
      </c>
    </row>
    <row r="58" spans="1:11" ht="15.75" customHeight="1">
      <c r="A58" s="27" t="s">
        <v>56</v>
      </c>
      <c r="B58" s="10" t="s">
        <v>35</v>
      </c>
      <c r="C58" s="10" t="s">
        <v>22</v>
      </c>
      <c r="D58" s="10" t="s">
        <v>17</v>
      </c>
      <c r="E58" s="11">
        <v>0.8</v>
      </c>
      <c r="F58" s="10">
        <v>1219</v>
      </c>
      <c r="G58" s="10" t="s">
        <v>4</v>
      </c>
      <c r="H58" s="10" t="s">
        <v>5</v>
      </c>
      <c r="I58" s="10"/>
      <c r="J58" s="12">
        <v>7391</v>
      </c>
      <c r="K58" s="13">
        <v>7463</v>
      </c>
    </row>
    <row r="59" spans="1:11" ht="15.75" customHeight="1">
      <c r="A59" s="27" t="s">
        <v>73</v>
      </c>
      <c r="B59" s="10" t="s">
        <v>35</v>
      </c>
      <c r="C59" s="10" t="s">
        <v>22</v>
      </c>
      <c r="D59" s="10" t="s">
        <v>17</v>
      </c>
      <c r="E59" s="11">
        <v>1</v>
      </c>
      <c r="F59" s="10">
        <v>1219</v>
      </c>
      <c r="G59" s="10" t="s">
        <v>4</v>
      </c>
      <c r="H59" s="10" t="s">
        <v>5</v>
      </c>
      <c r="I59" s="10"/>
      <c r="J59" s="12">
        <v>1518</v>
      </c>
      <c r="K59" s="13">
        <v>1538</v>
      </c>
    </row>
    <row r="60" spans="1:11" ht="15.75" customHeight="1">
      <c r="A60" s="27" t="s">
        <v>50</v>
      </c>
      <c r="B60" s="10" t="s">
        <v>35</v>
      </c>
      <c r="C60" s="10" t="s">
        <v>22</v>
      </c>
      <c r="D60" s="10" t="s">
        <v>17</v>
      </c>
      <c r="E60" s="11">
        <v>1.2</v>
      </c>
      <c r="F60" s="10">
        <v>1219</v>
      </c>
      <c r="G60" s="10" t="s">
        <v>4</v>
      </c>
      <c r="H60" s="10" t="s">
        <v>5</v>
      </c>
      <c r="I60" s="10"/>
      <c r="J60" s="12">
        <v>5344</v>
      </c>
      <c r="K60" s="13">
        <v>5397</v>
      </c>
    </row>
    <row r="61" spans="1:11" ht="15.75" customHeight="1">
      <c r="A61" s="27" t="s">
        <v>51</v>
      </c>
      <c r="B61" s="10" t="s">
        <v>35</v>
      </c>
      <c r="C61" s="10" t="s">
        <v>22</v>
      </c>
      <c r="D61" s="10" t="s">
        <v>17</v>
      </c>
      <c r="E61" s="11">
        <v>1.2</v>
      </c>
      <c r="F61" s="10">
        <v>1219</v>
      </c>
      <c r="G61" s="10" t="s">
        <v>4</v>
      </c>
      <c r="H61" s="10" t="s">
        <v>5</v>
      </c>
      <c r="I61" s="10"/>
      <c r="J61" s="12">
        <v>4828</v>
      </c>
      <c r="K61" s="13">
        <v>4874</v>
      </c>
    </row>
    <row r="62" spans="1:11" ht="15.75" customHeight="1">
      <c r="A62" s="27" t="s">
        <v>58</v>
      </c>
      <c r="B62" s="10" t="s">
        <v>35</v>
      </c>
      <c r="C62" s="10" t="s">
        <v>22</v>
      </c>
      <c r="D62" s="10" t="s">
        <v>17</v>
      </c>
      <c r="E62" s="11">
        <v>1.2</v>
      </c>
      <c r="F62" s="10">
        <v>1219</v>
      </c>
      <c r="G62" s="10" t="s">
        <v>4</v>
      </c>
      <c r="H62" s="10" t="s">
        <v>5</v>
      </c>
      <c r="I62" s="10"/>
      <c r="J62" s="12">
        <v>7314</v>
      </c>
      <c r="K62" s="13">
        <v>7373</v>
      </c>
    </row>
    <row r="63" spans="1:11" ht="15.75" customHeight="1">
      <c r="A63" s="27" t="s">
        <v>121</v>
      </c>
      <c r="B63" s="10" t="s">
        <v>35</v>
      </c>
      <c r="C63" s="10" t="s">
        <v>107</v>
      </c>
      <c r="D63" s="10" t="s">
        <v>17</v>
      </c>
      <c r="E63" s="11">
        <v>1.5</v>
      </c>
      <c r="F63" s="10">
        <v>1219</v>
      </c>
      <c r="G63" s="10" t="s">
        <v>4</v>
      </c>
      <c r="H63" s="10" t="s">
        <v>116</v>
      </c>
      <c r="I63" s="10"/>
      <c r="J63" s="12">
        <v>8011</v>
      </c>
      <c r="K63" s="13">
        <v>8065</v>
      </c>
    </row>
    <row r="64" spans="1:12" s="9" customFormat="1" ht="15.75" customHeight="1">
      <c r="A64" s="34" t="s">
        <v>140</v>
      </c>
      <c r="B64" s="35"/>
      <c r="C64" s="35"/>
      <c r="D64" s="35"/>
      <c r="E64" s="35"/>
      <c r="F64" s="35"/>
      <c r="G64" s="35"/>
      <c r="H64" s="35"/>
      <c r="I64" s="36"/>
      <c r="J64" s="14">
        <f>SUM(J47:J63)</f>
        <v>71333</v>
      </c>
      <c r="K64" s="15">
        <f>SUM(K47:K63)</f>
        <v>72531</v>
      </c>
      <c r="L64" s="8"/>
    </row>
    <row r="65" spans="1:11" ht="15.75" customHeight="1">
      <c r="A65" s="27" t="s">
        <v>87</v>
      </c>
      <c r="B65" s="10" t="s">
        <v>1</v>
      </c>
      <c r="C65" s="10" t="s">
        <v>22</v>
      </c>
      <c r="D65" s="10" t="s">
        <v>17</v>
      </c>
      <c r="E65" s="11">
        <v>0.4</v>
      </c>
      <c r="F65" s="10">
        <v>1040</v>
      </c>
      <c r="G65" s="10" t="s">
        <v>4</v>
      </c>
      <c r="H65" s="10" t="s">
        <v>5</v>
      </c>
      <c r="I65" s="10"/>
      <c r="J65" s="12">
        <v>4030</v>
      </c>
      <c r="K65" s="13">
        <v>4112</v>
      </c>
    </row>
    <row r="66" spans="1:11" ht="15.75" customHeight="1">
      <c r="A66" s="27" t="s">
        <v>88</v>
      </c>
      <c r="B66" s="10" t="s">
        <v>1</v>
      </c>
      <c r="C66" s="10" t="s">
        <v>22</v>
      </c>
      <c r="D66" s="10" t="s">
        <v>17</v>
      </c>
      <c r="E66" s="11">
        <v>0.4</v>
      </c>
      <c r="F66" s="10">
        <v>1040</v>
      </c>
      <c r="G66" s="10" t="s">
        <v>4</v>
      </c>
      <c r="H66" s="10" t="s">
        <v>5</v>
      </c>
      <c r="I66" s="10"/>
      <c r="J66" s="12">
        <v>4040</v>
      </c>
      <c r="K66" s="13">
        <v>4122</v>
      </c>
    </row>
    <row r="67" spans="1:11" ht="15.75" customHeight="1">
      <c r="A67" s="27" t="s">
        <v>89</v>
      </c>
      <c r="B67" s="10" t="s">
        <v>1</v>
      </c>
      <c r="C67" s="10" t="s">
        <v>22</v>
      </c>
      <c r="D67" s="10" t="s">
        <v>17</v>
      </c>
      <c r="E67" s="11">
        <v>0.4</v>
      </c>
      <c r="F67" s="10">
        <v>1040</v>
      </c>
      <c r="G67" s="10" t="s">
        <v>4</v>
      </c>
      <c r="H67" s="10" t="s">
        <v>5</v>
      </c>
      <c r="I67" s="10"/>
      <c r="J67" s="12">
        <v>4088</v>
      </c>
      <c r="K67" s="13">
        <v>4170</v>
      </c>
    </row>
    <row r="68" spans="1:11" ht="15.75" customHeight="1">
      <c r="A68" s="27" t="s">
        <v>90</v>
      </c>
      <c r="B68" s="10" t="s">
        <v>1</v>
      </c>
      <c r="C68" s="10" t="s">
        <v>22</v>
      </c>
      <c r="D68" s="10" t="s">
        <v>17</v>
      </c>
      <c r="E68" s="11">
        <v>0.4</v>
      </c>
      <c r="F68" s="10">
        <v>1040</v>
      </c>
      <c r="G68" s="10" t="s">
        <v>4</v>
      </c>
      <c r="H68" s="10" t="s">
        <v>5</v>
      </c>
      <c r="I68" s="10"/>
      <c r="J68" s="12">
        <v>4551</v>
      </c>
      <c r="K68" s="13">
        <v>4638</v>
      </c>
    </row>
    <row r="69" spans="1:11" ht="15.75" customHeight="1">
      <c r="A69" s="27" t="s">
        <v>91</v>
      </c>
      <c r="B69" s="10" t="s">
        <v>1</v>
      </c>
      <c r="C69" s="10" t="s">
        <v>22</v>
      </c>
      <c r="D69" s="10" t="s">
        <v>17</v>
      </c>
      <c r="E69" s="11">
        <v>0.4</v>
      </c>
      <c r="F69" s="10">
        <v>1040</v>
      </c>
      <c r="G69" s="10" t="s">
        <v>4</v>
      </c>
      <c r="H69" s="10" t="s">
        <v>5</v>
      </c>
      <c r="I69" s="10"/>
      <c r="J69" s="12">
        <v>4547</v>
      </c>
      <c r="K69" s="13">
        <v>4634</v>
      </c>
    </row>
    <row r="70" spans="1:11" ht="15.75" customHeight="1">
      <c r="A70" s="27" t="s">
        <v>92</v>
      </c>
      <c r="B70" s="10" t="s">
        <v>1</v>
      </c>
      <c r="C70" s="10" t="s">
        <v>22</v>
      </c>
      <c r="D70" s="10" t="s">
        <v>17</v>
      </c>
      <c r="E70" s="11">
        <v>0.4</v>
      </c>
      <c r="F70" s="10">
        <v>1040</v>
      </c>
      <c r="G70" s="10" t="s">
        <v>4</v>
      </c>
      <c r="H70" s="10" t="s">
        <v>5</v>
      </c>
      <c r="I70" s="10"/>
      <c r="J70" s="12">
        <v>4046</v>
      </c>
      <c r="K70" s="13">
        <v>4126</v>
      </c>
    </row>
    <row r="71" spans="1:11" ht="15.75" customHeight="1">
      <c r="A71" s="27" t="s">
        <v>93</v>
      </c>
      <c r="B71" s="10" t="s">
        <v>1</v>
      </c>
      <c r="C71" s="10" t="s">
        <v>22</v>
      </c>
      <c r="D71" s="10" t="s">
        <v>17</v>
      </c>
      <c r="E71" s="11">
        <v>0.4</v>
      </c>
      <c r="F71" s="10">
        <v>1040</v>
      </c>
      <c r="G71" s="10" t="s">
        <v>4</v>
      </c>
      <c r="H71" s="10" t="s">
        <v>5</v>
      </c>
      <c r="I71" s="10"/>
      <c r="J71" s="12">
        <v>4048</v>
      </c>
      <c r="K71" s="13">
        <v>4128</v>
      </c>
    </row>
    <row r="72" spans="1:11" ht="15.75" customHeight="1">
      <c r="A72" s="27" t="s">
        <v>94</v>
      </c>
      <c r="B72" s="10" t="s">
        <v>1</v>
      </c>
      <c r="C72" s="10" t="s">
        <v>22</v>
      </c>
      <c r="D72" s="10" t="s">
        <v>17</v>
      </c>
      <c r="E72" s="11">
        <v>0.4</v>
      </c>
      <c r="F72" s="10">
        <v>1040</v>
      </c>
      <c r="G72" s="10" t="s">
        <v>4</v>
      </c>
      <c r="H72" s="10" t="s">
        <v>5</v>
      </c>
      <c r="I72" s="10"/>
      <c r="J72" s="12">
        <v>4103</v>
      </c>
      <c r="K72" s="13">
        <v>4186</v>
      </c>
    </row>
    <row r="73" spans="1:11" ht="15.75" customHeight="1">
      <c r="A73" s="27" t="s">
        <v>95</v>
      </c>
      <c r="B73" s="10" t="s">
        <v>1</v>
      </c>
      <c r="C73" s="10" t="s">
        <v>22</v>
      </c>
      <c r="D73" s="10" t="s">
        <v>17</v>
      </c>
      <c r="E73" s="11">
        <v>0.4</v>
      </c>
      <c r="F73" s="10">
        <v>1040</v>
      </c>
      <c r="G73" s="10" t="s">
        <v>4</v>
      </c>
      <c r="H73" s="10" t="s">
        <v>5</v>
      </c>
      <c r="I73" s="10"/>
      <c r="J73" s="12">
        <v>4301</v>
      </c>
      <c r="K73" s="13">
        <v>4388</v>
      </c>
    </row>
    <row r="74" spans="1:11" ht="15.75" customHeight="1">
      <c r="A74" s="27" t="s">
        <v>96</v>
      </c>
      <c r="B74" s="10" t="s">
        <v>1</v>
      </c>
      <c r="C74" s="10" t="s">
        <v>22</v>
      </c>
      <c r="D74" s="10" t="s">
        <v>17</v>
      </c>
      <c r="E74" s="11">
        <v>0.4</v>
      </c>
      <c r="F74" s="10">
        <v>1040</v>
      </c>
      <c r="G74" s="10" t="s">
        <v>4</v>
      </c>
      <c r="H74" s="10" t="s">
        <v>5</v>
      </c>
      <c r="I74" s="10"/>
      <c r="J74" s="12">
        <v>4291</v>
      </c>
      <c r="K74" s="13">
        <v>4378</v>
      </c>
    </row>
    <row r="75" spans="1:11" ht="15.75" customHeight="1">
      <c r="A75" s="27" t="s">
        <v>97</v>
      </c>
      <c r="B75" s="10" t="s">
        <v>1</v>
      </c>
      <c r="C75" s="10" t="s">
        <v>22</v>
      </c>
      <c r="D75" s="10" t="s">
        <v>17</v>
      </c>
      <c r="E75" s="11">
        <v>0.4</v>
      </c>
      <c r="F75" s="10">
        <v>1040</v>
      </c>
      <c r="G75" s="10" t="s">
        <v>4</v>
      </c>
      <c r="H75" s="10" t="s">
        <v>5</v>
      </c>
      <c r="I75" s="10"/>
      <c r="J75" s="12">
        <v>4325</v>
      </c>
      <c r="K75" s="13">
        <v>4410</v>
      </c>
    </row>
    <row r="76" spans="1:11" ht="15.75" customHeight="1">
      <c r="A76" s="27" t="s">
        <v>61</v>
      </c>
      <c r="B76" s="10" t="s">
        <v>1</v>
      </c>
      <c r="C76" s="10" t="s">
        <v>22</v>
      </c>
      <c r="D76" s="10" t="s">
        <v>17</v>
      </c>
      <c r="E76" s="11">
        <v>0.4</v>
      </c>
      <c r="F76" s="10">
        <v>1240</v>
      </c>
      <c r="G76" s="10" t="s">
        <v>4</v>
      </c>
      <c r="H76" s="10" t="s">
        <v>5</v>
      </c>
      <c r="I76" s="10"/>
      <c r="J76" s="12">
        <v>4100</v>
      </c>
      <c r="K76" s="13">
        <v>4186</v>
      </c>
    </row>
    <row r="77" spans="1:11" ht="15.75" customHeight="1">
      <c r="A77" s="27" t="s">
        <v>62</v>
      </c>
      <c r="B77" s="10" t="s">
        <v>1</v>
      </c>
      <c r="C77" s="10" t="s">
        <v>22</v>
      </c>
      <c r="D77" s="10" t="s">
        <v>17</v>
      </c>
      <c r="E77" s="11">
        <v>0.4</v>
      </c>
      <c r="F77" s="10">
        <v>1240</v>
      </c>
      <c r="G77" s="10" t="s">
        <v>4</v>
      </c>
      <c r="H77" s="10" t="s">
        <v>5</v>
      </c>
      <c r="I77" s="10"/>
      <c r="J77" s="12">
        <v>4108</v>
      </c>
      <c r="K77" s="13">
        <v>4194</v>
      </c>
    </row>
    <row r="78" spans="1:11" ht="15.75" customHeight="1">
      <c r="A78" s="27" t="s">
        <v>74</v>
      </c>
      <c r="B78" s="10" t="s">
        <v>1</v>
      </c>
      <c r="C78" s="10" t="s">
        <v>22</v>
      </c>
      <c r="D78" s="10" t="s">
        <v>17</v>
      </c>
      <c r="E78" s="11">
        <v>0.4</v>
      </c>
      <c r="F78" s="10">
        <v>1240</v>
      </c>
      <c r="G78" s="10" t="s">
        <v>4</v>
      </c>
      <c r="H78" s="10" t="s">
        <v>5</v>
      </c>
      <c r="I78" s="10"/>
      <c r="J78" s="12">
        <v>4357</v>
      </c>
      <c r="K78" s="13">
        <v>4446</v>
      </c>
    </row>
    <row r="79" spans="1:11" ht="15.75" customHeight="1">
      <c r="A79" s="27" t="s">
        <v>64</v>
      </c>
      <c r="B79" s="10" t="s">
        <v>1</v>
      </c>
      <c r="C79" s="10" t="s">
        <v>2</v>
      </c>
      <c r="D79" s="10" t="s">
        <v>17</v>
      </c>
      <c r="E79" s="11">
        <v>0.4</v>
      </c>
      <c r="F79" s="10">
        <v>1240</v>
      </c>
      <c r="G79" s="10" t="s">
        <v>4</v>
      </c>
      <c r="H79" s="10" t="s">
        <v>5</v>
      </c>
      <c r="I79" s="10"/>
      <c r="J79" s="12">
        <v>4587</v>
      </c>
      <c r="K79" s="13">
        <v>4678</v>
      </c>
    </row>
    <row r="80" spans="1:11" ht="15.75" customHeight="1">
      <c r="A80" s="27" t="s">
        <v>102</v>
      </c>
      <c r="B80" s="10" t="s">
        <v>1</v>
      </c>
      <c r="C80" s="10" t="s">
        <v>86</v>
      </c>
      <c r="D80" s="10" t="s">
        <v>17</v>
      </c>
      <c r="E80" s="11">
        <v>0.5</v>
      </c>
      <c r="F80" s="10">
        <v>1000</v>
      </c>
      <c r="G80" s="10" t="s">
        <v>4</v>
      </c>
      <c r="H80" s="10" t="s">
        <v>5</v>
      </c>
      <c r="I80" s="10"/>
      <c r="J80" s="12">
        <v>4218</v>
      </c>
      <c r="K80" s="13">
        <v>4294</v>
      </c>
    </row>
    <row r="81" spans="1:11" ht="15.75" customHeight="1">
      <c r="A81" s="27" t="s">
        <v>103</v>
      </c>
      <c r="B81" s="10" t="s">
        <v>1</v>
      </c>
      <c r="C81" s="10" t="s">
        <v>86</v>
      </c>
      <c r="D81" s="10" t="s">
        <v>17</v>
      </c>
      <c r="E81" s="11">
        <v>0.5</v>
      </c>
      <c r="F81" s="10">
        <v>1000</v>
      </c>
      <c r="G81" s="10" t="s">
        <v>4</v>
      </c>
      <c r="H81" s="10" t="s">
        <v>5</v>
      </c>
      <c r="I81" s="10"/>
      <c r="J81" s="12">
        <v>4212</v>
      </c>
      <c r="K81" s="13">
        <v>4288</v>
      </c>
    </row>
    <row r="82" spans="1:11" ht="15.75" customHeight="1">
      <c r="A82" s="27" t="s">
        <v>104</v>
      </c>
      <c r="B82" s="10" t="s">
        <v>1</v>
      </c>
      <c r="C82" s="10" t="s">
        <v>86</v>
      </c>
      <c r="D82" s="10" t="s">
        <v>17</v>
      </c>
      <c r="E82" s="11">
        <v>0.5</v>
      </c>
      <c r="F82" s="10">
        <v>1000</v>
      </c>
      <c r="G82" s="10" t="s">
        <v>4</v>
      </c>
      <c r="H82" s="10" t="s">
        <v>5</v>
      </c>
      <c r="I82" s="10"/>
      <c r="J82" s="12">
        <v>4220</v>
      </c>
      <c r="K82" s="13">
        <v>4296</v>
      </c>
    </row>
    <row r="83" spans="1:11" ht="15.75" customHeight="1">
      <c r="A83" s="27" t="s">
        <v>77</v>
      </c>
      <c r="B83" s="10" t="s">
        <v>1</v>
      </c>
      <c r="C83" s="10" t="s">
        <v>37</v>
      </c>
      <c r="D83" s="10" t="s">
        <v>17</v>
      </c>
      <c r="E83" s="11">
        <v>0.5</v>
      </c>
      <c r="F83" s="10">
        <v>1000</v>
      </c>
      <c r="G83" s="10" t="s">
        <v>4</v>
      </c>
      <c r="H83" s="10" t="s">
        <v>5</v>
      </c>
      <c r="I83" s="10"/>
      <c r="J83" s="12">
        <v>970</v>
      </c>
      <c r="K83" s="13">
        <v>1005</v>
      </c>
    </row>
    <row r="84" spans="1:11" ht="15.75" customHeight="1">
      <c r="A84" s="27" t="s">
        <v>34</v>
      </c>
      <c r="B84" s="10" t="s">
        <v>1</v>
      </c>
      <c r="C84" s="10" t="s">
        <v>22</v>
      </c>
      <c r="D84" s="10" t="s">
        <v>17</v>
      </c>
      <c r="E84" s="11">
        <v>0.5</v>
      </c>
      <c r="F84" s="10">
        <v>1219</v>
      </c>
      <c r="G84" s="10" t="s">
        <v>4</v>
      </c>
      <c r="H84" s="10" t="s">
        <v>5</v>
      </c>
      <c r="I84" s="10"/>
      <c r="J84" s="12">
        <v>2096</v>
      </c>
      <c r="K84" s="13">
        <v>2148</v>
      </c>
    </row>
    <row r="85" spans="1:11" ht="15.75" customHeight="1">
      <c r="A85" s="27" t="s">
        <v>60</v>
      </c>
      <c r="B85" s="10" t="s">
        <v>1</v>
      </c>
      <c r="C85" s="10" t="s">
        <v>22</v>
      </c>
      <c r="D85" s="10" t="s">
        <v>17</v>
      </c>
      <c r="E85" s="11">
        <v>0.5</v>
      </c>
      <c r="F85" s="10">
        <v>1240</v>
      </c>
      <c r="G85" s="10" t="s">
        <v>4</v>
      </c>
      <c r="H85" s="10" t="s">
        <v>5</v>
      </c>
      <c r="I85" s="10"/>
      <c r="J85" s="12">
        <v>4121</v>
      </c>
      <c r="K85" s="13">
        <v>4198</v>
      </c>
    </row>
    <row r="86" spans="1:11" ht="15.75" customHeight="1">
      <c r="A86" s="27" t="s">
        <v>75</v>
      </c>
      <c r="B86" s="10" t="s">
        <v>1</v>
      </c>
      <c r="C86" s="10" t="s">
        <v>22</v>
      </c>
      <c r="D86" s="10" t="s">
        <v>17</v>
      </c>
      <c r="E86" s="11">
        <v>0.5</v>
      </c>
      <c r="F86" s="10">
        <v>1240</v>
      </c>
      <c r="G86" s="10" t="s">
        <v>4</v>
      </c>
      <c r="H86" s="10" t="s">
        <v>5</v>
      </c>
      <c r="I86" s="10"/>
      <c r="J86" s="12">
        <v>3761</v>
      </c>
      <c r="K86" s="13">
        <v>3836</v>
      </c>
    </row>
    <row r="87" spans="1:11" ht="15.75" customHeight="1">
      <c r="A87" s="27" t="s">
        <v>76</v>
      </c>
      <c r="B87" s="10" t="s">
        <v>1</v>
      </c>
      <c r="C87" s="10" t="s">
        <v>22</v>
      </c>
      <c r="D87" s="10" t="s">
        <v>17</v>
      </c>
      <c r="E87" s="11">
        <v>0.5</v>
      </c>
      <c r="F87" s="10">
        <v>1240</v>
      </c>
      <c r="G87" s="10" t="s">
        <v>4</v>
      </c>
      <c r="H87" s="10" t="s">
        <v>5</v>
      </c>
      <c r="I87" s="10"/>
      <c r="J87" s="12">
        <v>3749</v>
      </c>
      <c r="K87" s="13">
        <v>3824</v>
      </c>
    </row>
    <row r="88" spans="1:11" ht="15.75" customHeight="1">
      <c r="A88" s="27" t="s">
        <v>43</v>
      </c>
      <c r="B88" s="10" t="s">
        <v>1</v>
      </c>
      <c r="C88" s="10" t="s">
        <v>2</v>
      </c>
      <c r="D88" s="10" t="s">
        <v>17</v>
      </c>
      <c r="E88" s="11">
        <v>0.5</v>
      </c>
      <c r="F88" s="10">
        <v>1260</v>
      </c>
      <c r="G88" s="10" t="s">
        <v>4</v>
      </c>
      <c r="H88" s="10" t="s">
        <v>5</v>
      </c>
      <c r="I88" s="10"/>
      <c r="J88" s="12">
        <v>2158</v>
      </c>
      <c r="K88" s="13">
        <v>2190</v>
      </c>
    </row>
    <row r="89" spans="1:11" ht="15.75" customHeight="1">
      <c r="A89" s="27" t="s">
        <v>6</v>
      </c>
      <c r="B89" s="10" t="s">
        <v>1</v>
      </c>
      <c r="C89" s="10" t="s">
        <v>2</v>
      </c>
      <c r="D89" s="10" t="s">
        <v>3</v>
      </c>
      <c r="E89" s="11">
        <v>0.55</v>
      </c>
      <c r="F89" s="10">
        <v>1260</v>
      </c>
      <c r="G89" s="10" t="s">
        <v>4</v>
      </c>
      <c r="H89" s="10" t="s">
        <v>5</v>
      </c>
      <c r="I89" s="10"/>
      <c r="J89" s="12">
        <v>4052</v>
      </c>
      <c r="K89" s="13">
        <v>4124</v>
      </c>
    </row>
    <row r="90" spans="1:11" ht="15.75" customHeight="1">
      <c r="A90" s="27" t="s">
        <v>7</v>
      </c>
      <c r="B90" s="10" t="s">
        <v>1</v>
      </c>
      <c r="C90" s="10" t="s">
        <v>2</v>
      </c>
      <c r="D90" s="10" t="s">
        <v>3</v>
      </c>
      <c r="E90" s="11">
        <v>0.55</v>
      </c>
      <c r="F90" s="10">
        <v>1260</v>
      </c>
      <c r="G90" s="10" t="s">
        <v>4</v>
      </c>
      <c r="H90" s="10" t="s">
        <v>5</v>
      </c>
      <c r="I90" s="10"/>
      <c r="J90" s="12">
        <v>4061</v>
      </c>
      <c r="K90" s="13">
        <v>4134</v>
      </c>
    </row>
    <row r="91" spans="1:11" ht="15.75" customHeight="1">
      <c r="A91" s="27" t="s">
        <v>41</v>
      </c>
      <c r="B91" s="10" t="s">
        <v>1</v>
      </c>
      <c r="C91" s="10" t="s">
        <v>22</v>
      </c>
      <c r="D91" s="10" t="s">
        <v>17</v>
      </c>
      <c r="E91" s="11">
        <v>0.6</v>
      </c>
      <c r="F91" s="10">
        <v>1219</v>
      </c>
      <c r="G91" s="10" t="s">
        <v>4</v>
      </c>
      <c r="H91" s="10" t="s">
        <v>5</v>
      </c>
      <c r="I91" s="10"/>
      <c r="J91" s="12">
        <v>3927</v>
      </c>
      <c r="K91" s="13">
        <v>3998</v>
      </c>
    </row>
    <row r="92" spans="1:11" ht="15.75" customHeight="1">
      <c r="A92" s="27" t="s">
        <v>42</v>
      </c>
      <c r="B92" s="10" t="s">
        <v>1</v>
      </c>
      <c r="C92" s="10" t="s">
        <v>22</v>
      </c>
      <c r="D92" s="10" t="s">
        <v>17</v>
      </c>
      <c r="E92" s="11">
        <v>0.6</v>
      </c>
      <c r="F92" s="10">
        <v>1219</v>
      </c>
      <c r="G92" s="10" t="s">
        <v>4</v>
      </c>
      <c r="H92" s="10" t="s">
        <v>5</v>
      </c>
      <c r="I92" s="10"/>
      <c r="J92" s="12">
        <v>3927</v>
      </c>
      <c r="K92" s="13">
        <v>3998</v>
      </c>
    </row>
    <row r="93" spans="1:11" ht="15.75" customHeight="1">
      <c r="A93" s="27" t="s">
        <v>0</v>
      </c>
      <c r="B93" s="10" t="s">
        <v>1</v>
      </c>
      <c r="C93" s="10" t="s">
        <v>2</v>
      </c>
      <c r="D93" s="10" t="s">
        <v>3</v>
      </c>
      <c r="E93" s="11">
        <v>0.9</v>
      </c>
      <c r="F93" s="10">
        <v>1250</v>
      </c>
      <c r="G93" s="10" t="s">
        <v>4</v>
      </c>
      <c r="H93" s="10" t="s">
        <v>5</v>
      </c>
      <c r="I93" s="10"/>
      <c r="J93" s="12">
        <v>5725</v>
      </c>
      <c r="K93" s="13">
        <v>5780</v>
      </c>
    </row>
    <row r="94" spans="1:11" ht="15.75" customHeight="1">
      <c r="A94" s="27" t="s">
        <v>44</v>
      </c>
      <c r="B94" s="10" t="s">
        <v>1</v>
      </c>
      <c r="C94" s="10" t="s">
        <v>2</v>
      </c>
      <c r="D94" s="10" t="s">
        <v>17</v>
      </c>
      <c r="E94" s="11">
        <v>1</v>
      </c>
      <c r="F94" s="10">
        <v>1240</v>
      </c>
      <c r="G94" s="10" t="s">
        <v>4</v>
      </c>
      <c r="H94" s="10" t="s">
        <v>5</v>
      </c>
      <c r="I94" s="10"/>
      <c r="J94" s="12">
        <v>3612</v>
      </c>
      <c r="K94" s="13">
        <v>3656</v>
      </c>
    </row>
    <row r="95" spans="1:11" ht="15.75" customHeight="1">
      <c r="A95" s="27" t="s">
        <v>46</v>
      </c>
      <c r="B95" s="10" t="s">
        <v>1</v>
      </c>
      <c r="C95" s="10" t="s">
        <v>2</v>
      </c>
      <c r="D95" s="10" t="s">
        <v>17</v>
      </c>
      <c r="E95" s="11">
        <v>1</v>
      </c>
      <c r="F95" s="10">
        <v>1240</v>
      </c>
      <c r="G95" s="10" t="s">
        <v>4</v>
      </c>
      <c r="H95" s="10" t="s">
        <v>5</v>
      </c>
      <c r="I95" s="10"/>
      <c r="J95" s="12">
        <v>3990</v>
      </c>
      <c r="K95" s="13">
        <v>4036</v>
      </c>
    </row>
    <row r="96" spans="1:11" ht="15.75" customHeight="1">
      <c r="A96" s="27" t="s">
        <v>47</v>
      </c>
      <c r="B96" s="10" t="s">
        <v>1</v>
      </c>
      <c r="C96" s="10" t="s">
        <v>2</v>
      </c>
      <c r="D96" s="10" t="s">
        <v>17</v>
      </c>
      <c r="E96" s="11">
        <v>1</v>
      </c>
      <c r="F96" s="10">
        <v>1240</v>
      </c>
      <c r="G96" s="10" t="s">
        <v>4</v>
      </c>
      <c r="H96" s="10" t="s">
        <v>5</v>
      </c>
      <c r="I96" s="10"/>
      <c r="J96" s="12">
        <v>3994</v>
      </c>
      <c r="K96" s="13">
        <v>4040</v>
      </c>
    </row>
    <row r="97" spans="1:11" ht="15.75" customHeight="1">
      <c r="A97" s="27" t="s">
        <v>48</v>
      </c>
      <c r="B97" s="10" t="s">
        <v>1</v>
      </c>
      <c r="C97" s="10" t="s">
        <v>2</v>
      </c>
      <c r="D97" s="10" t="s">
        <v>17</v>
      </c>
      <c r="E97" s="11">
        <v>1</v>
      </c>
      <c r="F97" s="10">
        <v>1240</v>
      </c>
      <c r="G97" s="10" t="s">
        <v>4</v>
      </c>
      <c r="H97" s="10" t="s">
        <v>5</v>
      </c>
      <c r="I97" s="10"/>
      <c r="J97" s="12">
        <v>4000</v>
      </c>
      <c r="K97" s="13">
        <v>4046</v>
      </c>
    </row>
    <row r="98" spans="1:11" ht="15.75" customHeight="1">
      <c r="A98" s="27" t="s">
        <v>49</v>
      </c>
      <c r="B98" s="10" t="s">
        <v>1</v>
      </c>
      <c r="C98" s="10" t="s">
        <v>2</v>
      </c>
      <c r="D98" s="10" t="s">
        <v>17</v>
      </c>
      <c r="E98" s="11">
        <v>1</v>
      </c>
      <c r="F98" s="10">
        <v>1240</v>
      </c>
      <c r="G98" s="10" t="s">
        <v>4</v>
      </c>
      <c r="H98" s="10" t="s">
        <v>5</v>
      </c>
      <c r="I98" s="10"/>
      <c r="J98" s="12">
        <v>4002</v>
      </c>
      <c r="K98" s="13">
        <v>4048</v>
      </c>
    </row>
    <row r="99" spans="1:11" ht="15.75" customHeight="1">
      <c r="A99" s="27" t="s">
        <v>114</v>
      </c>
      <c r="B99" s="10" t="s">
        <v>1</v>
      </c>
      <c r="C99" s="10" t="s">
        <v>107</v>
      </c>
      <c r="D99" s="10" t="s">
        <v>3</v>
      </c>
      <c r="E99" s="11">
        <v>1.2</v>
      </c>
      <c r="F99" s="10">
        <v>1219</v>
      </c>
      <c r="G99" s="10" t="s">
        <v>4</v>
      </c>
      <c r="H99" s="10" t="s">
        <v>108</v>
      </c>
      <c r="I99" s="10"/>
      <c r="J99" s="12">
        <v>5650</v>
      </c>
      <c r="K99" s="13">
        <v>5700</v>
      </c>
    </row>
    <row r="100" spans="1:11" ht="15.75" customHeight="1">
      <c r="A100" s="27" t="s">
        <v>45</v>
      </c>
      <c r="B100" s="10" t="s">
        <v>1</v>
      </c>
      <c r="C100" s="10" t="s">
        <v>2</v>
      </c>
      <c r="D100" s="10" t="s">
        <v>17</v>
      </c>
      <c r="E100" s="11">
        <v>1.2</v>
      </c>
      <c r="F100" s="10">
        <v>1219</v>
      </c>
      <c r="G100" s="10" t="s">
        <v>4</v>
      </c>
      <c r="H100" s="10" t="s">
        <v>5</v>
      </c>
      <c r="I100" s="10"/>
      <c r="J100" s="12">
        <v>6307</v>
      </c>
      <c r="K100" s="13">
        <v>6363</v>
      </c>
    </row>
    <row r="101" spans="1:12" s="9" customFormat="1" ht="15.75" customHeight="1">
      <c r="A101" s="34" t="s">
        <v>141</v>
      </c>
      <c r="B101" s="35"/>
      <c r="C101" s="35"/>
      <c r="D101" s="35"/>
      <c r="E101" s="35"/>
      <c r="F101" s="35"/>
      <c r="G101" s="35"/>
      <c r="H101" s="35"/>
      <c r="I101" s="36"/>
      <c r="J101" s="14">
        <f>SUM(J65:J100)</f>
        <v>146274</v>
      </c>
      <c r="K101" s="15">
        <f>SUM(K65:K100)</f>
        <v>148798</v>
      </c>
      <c r="L101" s="8"/>
    </row>
    <row r="102" spans="1:11" ht="15.75" customHeight="1">
      <c r="A102" s="27" t="s">
        <v>15</v>
      </c>
      <c r="B102" s="10" t="s">
        <v>16</v>
      </c>
      <c r="C102" s="10" t="s">
        <v>2</v>
      </c>
      <c r="D102" s="10" t="s">
        <v>17</v>
      </c>
      <c r="E102" s="11">
        <v>0.5</v>
      </c>
      <c r="F102" s="10">
        <v>1240</v>
      </c>
      <c r="G102" s="10" t="s">
        <v>4</v>
      </c>
      <c r="H102" s="10" t="s">
        <v>5</v>
      </c>
      <c r="I102" s="10"/>
      <c r="J102" s="12">
        <v>4051</v>
      </c>
      <c r="K102" s="13">
        <v>4128</v>
      </c>
    </row>
    <row r="103" spans="1:11" ht="15.75" customHeight="1">
      <c r="A103" s="27" t="s">
        <v>18</v>
      </c>
      <c r="B103" s="10" t="s">
        <v>16</v>
      </c>
      <c r="C103" s="10" t="s">
        <v>2</v>
      </c>
      <c r="D103" s="10" t="s">
        <v>17</v>
      </c>
      <c r="E103" s="11">
        <v>0.5</v>
      </c>
      <c r="F103" s="10">
        <v>1240</v>
      </c>
      <c r="G103" s="10" t="s">
        <v>4</v>
      </c>
      <c r="H103" s="10" t="s">
        <v>5</v>
      </c>
      <c r="I103" s="10"/>
      <c r="J103" s="12">
        <v>4032</v>
      </c>
      <c r="K103" s="13">
        <v>4108</v>
      </c>
    </row>
    <row r="104" spans="1:11" ht="15.75" customHeight="1">
      <c r="A104" s="27" t="s">
        <v>19</v>
      </c>
      <c r="B104" s="10" t="s">
        <v>16</v>
      </c>
      <c r="C104" s="10" t="s">
        <v>2</v>
      </c>
      <c r="D104" s="10" t="s">
        <v>17</v>
      </c>
      <c r="E104" s="11">
        <v>0.5</v>
      </c>
      <c r="F104" s="10">
        <v>1240</v>
      </c>
      <c r="G104" s="10" t="s">
        <v>4</v>
      </c>
      <c r="H104" s="10" t="s">
        <v>5</v>
      </c>
      <c r="I104" s="10"/>
      <c r="J104" s="12">
        <v>4032</v>
      </c>
      <c r="K104" s="13">
        <v>4108</v>
      </c>
    </row>
    <row r="105" spans="1:11" ht="15.75" customHeight="1">
      <c r="A105" s="27" t="s">
        <v>20</v>
      </c>
      <c r="B105" s="10" t="s">
        <v>16</v>
      </c>
      <c r="C105" s="10" t="s">
        <v>2</v>
      </c>
      <c r="D105" s="10" t="s">
        <v>17</v>
      </c>
      <c r="E105" s="11">
        <v>0.5</v>
      </c>
      <c r="F105" s="10">
        <v>1240</v>
      </c>
      <c r="G105" s="10" t="s">
        <v>4</v>
      </c>
      <c r="H105" s="10" t="s">
        <v>5</v>
      </c>
      <c r="I105" s="10"/>
      <c r="J105" s="12">
        <v>4034</v>
      </c>
      <c r="K105" s="13">
        <v>4110</v>
      </c>
    </row>
    <row r="106" spans="1:11" ht="15.75" customHeight="1">
      <c r="A106" s="27" t="s">
        <v>23</v>
      </c>
      <c r="B106" s="10" t="s">
        <v>16</v>
      </c>
      <c r="C106" s="10" t="s">
        <v>2</v>
      </c>
      <c r="D106" s="10" t="s">
        <v>17</v>
      </c>
      <c r="E106" s="11">
        <v>0.5</v>
      </c>
      <c r="F106" s="10">
        <v>1240</v>
      </c>
      <c r="G106" s="10" t="s">
        <v>4</v>
      </c>
      <c r="H106" s="10" t="s">
        <v>5</v>
      </c>
      <c r="I106" s="10"/>
      <c r="J106" s="12">
        <v>3839</v>
      </c>
      <c r="K106" s="13">
        <v>3914</v>
      </c>
    </row>
    <row r="107" spans="1:11" ht="15.75" customHeight="1">
      <c r="A107" s="27" t="s">
        <v>24</v>
      </c>
      <c r="B107" s="10" t="s">
        <v>16</v>
      </c>
      <c r="C107" s="10" t="s">
        <v>2</v>
      </c>
      <c r="D107" s="10" t="s">
        <v>17</v>
      </c>
      <c r="E107" s="11">
        <v>0.5</v>
      </c>
      <c r="F107" s="10">
        <v>1240</v>
      </c>
      <c r="G107" s="10" t="s">
        <v>4</v>
      </c>
      <c r="H107" s="10" t="s">
        <v>5</v>
      </c>
      <c r="I107" s="10"/>
      <c r="J107" s="12">
        <v>3837</v>
      </c>
      <c r="K107" s="13">
        <v>3912</v>
      </c>
    </row>
    <row r="108" spans="1:11" ht="15.75" customHeight="1">
      <c r="A108" s="27" t="s">
        <v>25</v>
      </c>
      <c r="B108" s="10" t="s">
        <v>16</v>
      </c>
      <c r="C108" s="10" t="s">
        <v>2</v>
      </c>
      <c r="D108" s="10" t="s">
        <v>17</v>
      </c>
      <c r="E108" s="11">
        <v>0.5</v>
      </c>
      <c r="F108" s="10">
        <v>1240</v>
      </c>
      <c r="G108" s="10" t="s">
        <v>4</v>
      </c>
      <c r="H108" s="10" t="s">
        <v>5</v>
      </c>
      <c r="I108" s="10"/>
      <c r="J108" s="12">
        <v>3851</v>
      </c>
      <c r="K108" s="13">
        <v>3926</v>
      </c>
    </row>
    <row r="109" spans="1:11" ht="15.75" customHeight="1">
      <c r="A109" s="27" t="s">
        <v>26</v>
      </c>
      <c r="B109" s="10" t="s">
        <v>16</v>
      </c>
      <c r="C109" s="10" t="s">
        <v>2</v>
      </c>
      <c r="D109" s="10" t="s">
        <v>17</v>
      </c>
      <c r="E109" s="11">
        <v>0.5</v>
      </c>
      <c r="F109" s="10">
        <v>1240</v>
      </c>
      <c r="G109" s="10" t="s">
        <v>4</v>
      </c>
      <c r="H109" s="10" t="s">
        <v>5</v>
      </c>
      <c r="I109" s="10"/>
      <c r="J109" s="12">
        <v>3835</v>
      </c>
      <c r="K109" s="13">
        <v>3910</v>
      </c>
    </row>
    <row r="110" spans="1:11" ht="15.75" customHeight="1">
      <c r="A110" s="27" t="s">
        <v>29</v>
      </c>
      <c r="B110" s="10" t="s">
        <v>16</v>
      </c>
      <c r="C110" s="10" t="s">
        <v>2</v>
      </c>
      <c r="D110" s="10" t="s">
        <v>17</v>
      </c>
      <c r="E110" s="11">
        <v>0.5</v>
      </c>
      <c r="F110" s="10">
        <v>1240</v>
      </c>
      <c r="G110" s="10" t="s">
        <v>4</v>
      </c>
      <c r="H110" s="10" t="s">
        <v>5</v>
      </c>
      <c r="I110" s="10"/>
      <c r="J110" s="12">
        <v>3655</v>
      </c>
      <c r="K110" s="13">
        <v>3728</v>
      </c>
    </row>
    <row r="111" spans="1:11" ht="15.75" customHeight="1">
      <c r="A111" s="27" t="s">
        <v>30</v>
      </c>
      <c r="B111" s="10" t="s">
        <v>16</v>
      </c>
      <c r="C111" s="10" t="s">
        <v>2</v>
      </c>
      <c r="D111" s="10" t="s">
        <v>17</v>
      </c>
      <c r="E111" s="11">
        <v>0.5</v>
      </c>
      <c r="F111" s="10">
        <v>1240</v>
      </c>
      <c r="G111" s="10" t="s">
        <v>4</v>
      </c>
      <c r="H111" s="10" t="s">
        <v>5</v>
      </c>
      <c r="I111" s="10"/>
      <c r="J111" s="12">
        <v>3659</v>
      </c>
      <c r="K111" s="13">
        <v>3732</v>
      </c>
    </row>
    <row r="112" spans="1:11" ht="15.75" customHeight="1">
      <c r="A112" s="27" t="s">
        <v>31</v>
      </c>
      <c r="B112" s="10" t="s">
        <v>16</v>
      </c>
      <c r="C112" s="10" t="s">
        <v>2</v>
      </c>
      <c r="D112" s="10" t="s">
        <v>17</v>
      </c>
      <c r="E112" s="11">
        <v>0.5</v>
      </c>
      <c r="F112" s="10">
        <v>1240</v>
      </c>
      <c r="G112" s="10" t="s">
        <v>4</v>
      </c>
      <c r="H112" s="10" t="s">
        <v>5</v>
      </c>
      <c r="I112" s="10"/>
      <c r="J112" s="12">
        <v>3657</v>
      </c>
      <c r="K112" s="13">
        <v>3730</v>
      </c>
    </row>
    <row r="113" spans="1:12" s="9" customFormat="1" ht="15.75" customHeight="1" thickBot="1">
      <c r="A113" s="31" t="s">
        <v>142</v>
      </c>
      <c r="B113" s="32"/>
      <c r="C113" s="32"/>
      <c r="D113" s="32"/>
      <c r="E113" s="32"/>
      <c r="F113" s="32"/>
      <c r="G113" s="32"/>
      <c r="H113" s="32"/>
      <c r="I113" s="33"/>
      <c r="J113" s="16">
        <f>SUM(J102:J112)</f>
        <v>42482</v>
      </c>
      <c r="K113" s="24">
        <f>SUM(K102:K112)</f>
        <v>43306</v>
      </c>
      <c r="L113" s="8"/>
    </row>
    <row r="114" spans="1:12" s="9" customFormat="1" ht="15.75" customHeight="1" thickBot="1">
      <c r="A114" s="28" t="s">
        <v>143</v>
      </c>
      <c r="B114" s="29"/>
      <c r="C114" s="29"/>
      <c r="D114" s="29"/>
      <c r="E114" s="29"/>
      <c r="F114" s="29"/>
      <c r="G114" s="29"/>
      <c r="H114" s="29"/>
      <c r="I114" s="30"/>
      <c r="J114" s="23">
        <f>J16+J27+J32+J38+J46+J64+J101+J113</f>
        <v>418070</v>
      </c>
      <c r="K114" s="23">
        <f>K16+K27+K32+K38+K46+K64+K101+K113</f>
        <v>425262</v>
      </c>
      <c r="L114" s="8"/>
    </row>
    <row r="115" ht="15.75" customHeight="1">
      <c r="E115" s="3"/>
    </row>
    <row r="116" ht="15.75" customHeight="1">
      <c r="E116" s="3"/>
    </row>
    <row r="117" ht="15.75" customHeight="1">
      <c r="E117" s="3"/>
    </row>
    <row r="118" spans="2:5" ht="15.75" customHeight="1">
      <c r="B118" s="1" t="s">
        <v>146</v>
      </c>
      <c r="E118" s="3"/>
    </row>
    <row r="119" ht="15.75" customHeight="1">
      <c r="E119" s="3"/>
    </row>
    <row r="120" ht="15.75" customHeight="1">
      <c r="E120" s="3"/>
    </row>
    <row r="121" ht="15.75" customHeight="1">
      <c r="E121" s="3"/>
    </row>
    <row r="122" ht="15.75" customHeight="1">
      <c r="E122" s="3"/>
    </row>
    <row r="123" ht="15.75" customHeight="1">
      <c r="E123" s="3"/>
    </row>
    <row r="124" ht="15.75" customHeight="1">
      <c r="E124" s="3"/>
    </row>
    <row r="125" ht="15.75" customHeight="1">
      <c r="E125" s="3"/>
    </row>
    <row r="126" ht="15.75" customHeight="1">
      <c r="E126" s="3"/>
    </row>
    <row r="127" ht="15.75" customHeight="1">
      <c r="E127" s="3"/>
    </row>
    <row r="128" ht="15.75" customHeight="1">
      <c r="E128" s="3"/>
    </row>
    <row r="129" ht="15.75" customHeight="1">
      <c r="E129" s="3"/>
    </row>
    <row r="130" ht="15.75" customHeight="1">
      <c r="E130" s="3"/>
    </row>
    <row r="131" ht="15.75" customHeight="1">
      <c r="E131" s="3"/>
    </row>
    <row r="132" ht="15.75" customHeight="1">
      <c r="E132" s="3"/>
    </row>
    <row r="133" ht="15.75" customHeight="1">
      <c r="E133" s="3"/>
    </row>
    <row r="134" ht="15.75" customHeight="1">
      <c r="E134" s="3"/>
    </row>
    <row r="135" ht="15.75" customHeight="1">
      <c r="E135" s="3"/>
    </row>
    <row r="136" ht="15.75" customHeight="1">
      <c r="E136" s="3"/>
    </row>
    <row r="137" ht="15.75" customHeight="1">
      <c r="E137" s="3"/>
    </row>
    <row r="138" ht="15.75" customHeight="1">
      <c r="E138" s="3"/>
    </row>
    <row r="139" ht="15.75" customHeight="1">
      <c r="E139" s="3"/>
    </row>
    <row r="140" ht="15.75" customHeight="1">
      <c r="E140" s="3"/>
    </row>
    <row r="141" ht="15.75" customHeight="1">
      <c r="E141" s="3"/>
    </row>
    <row r="142" ht="15.75" customHeight="1">
      <c r="E142" s="3"/>
    </row>
    <row r="143" ht="15.75" customHeight="1">
      <c r="E143" s="3"/>
    </row>
    <row r="144" ht="15.75" customHeight="1">
      <c r="E144" s="3"/>
    </row>
    <row r="145" ht="15.75" customHeight="1">
      <c r="E145" s="3"/>
    </row>
    <row r="146" ht="15.75" customHeight="1">
      <c r="E146" s="3"/>
    </row>
    <row r="147" ht="15.75" customHeight="1">
      <c r="E147" s="3"/>
    </row>
    <row r="148" ht="15.75" customHeight="1">
      <c r="E148" s="3"/>
    </row>
    <row r="149" ht="15.75" customHeight="1">
      <c r="E149" s="3"/>
    </row>
    <row r="150" ht="15.75" customHeight="1">
      <c r="E150" s="3"/>
    </row>
    <row r="151" ht="15.75" customHeight="1">
      <c r="E151" s="3"/>
    </row>
    <row r="152" ht="15.75" customHeight="1">
      <c r="E152" s="3"/>
    </row>
    <row r="153" ht="15.75" customHeight="1">
      <c r="E153" s="3"/>
    </row>
    <row r="154" ht="15.75" customHeight="1">
      <c r="E154" s="3"/>
    </row>
    <row r="155" ht="15.75" customHeight="1">
      <c r="E155" s="3"/>
    </row>
    <row r="156" ht="15.75" customHeight="1">
      <c r="E156" s="3"/>
    </row>
    <row r="157" ht="15.75" customHeight="1">
      <c r="E157" s="3"/>
    </row>
    <row r="158" ht="15.75" customHeight="1">
      <c r="E158" s="3"/>
    </row>
    <row r="159" ht="15.75" customHeight="1">
      <c r="E159" s="3"/>
    </row>
    <row r="160" ht="15.75" customHeight="1">
      <c r="E160" s="3"/>
    </row>
    <row r="161" ht="15.75" customHeight="1">
      <c r="E161" s="3"/>
    </row>
    <row r="162" ht="15.75" customHeight="1">
      <c r="E162" s="3"/>
    </row>
    <row r="163" ht="15.75" customHeight="1">
      <c r="E163" s="3"/>
    </row>
    <row r="164" ht="15.75" customHeight="1">
      <c r="E164" s="3"/>
    </row>
    <row r="165" ht="15.75" customHeight="1">
      <c r="E165" s="3"/>
    </row>
    <row r="166" ht="15.75" customHeight="1">
      <c r="E166" s="3"/>
    </row>
  </sheetData>
  <autoFilter ref="A5:K114"/>
  <mergeCells count="9">
    <mergeCell ref="A114:I114"/>
    <mergeCell ref="A113:I113"/>
    <mergeCell ref="A16:I16"/>
    <mergeCell ref="A27:I27"/>
    <mergeCell ref="A32:I32"/>
    <mergeCell ref="A38:I38"/>
    <mergeCell ref="A46:I46"/>
    <mergeCell ref="A64:I64"/>
    <mergeCell ref="A101:I101"/>
  </mergeCells>
  <printOptions horizontalCentered="1"/>
  <pageMargins left="0.11811023622047245" right="0.11811023622047245" top="0.5905511811023623" bottom="0.31496062992125984" header="0.5118110236220472" footer="0"/>
  <pageSetup horizontalDpi="1200" verticalDpi="1200" orientation="portrait" paperSize="9" scale="75" r:id="rId1"/>
  <headerFooter alignWithMargins="0">
    <oddFooter>&amp;C&amp;P/&amp;N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Kctl</cp:lastModifiedBy>
  <cp:lastPrinted>2007-12-07T12:14:06Z</cp:lastPrinted>
  <dcterms:created xsi:type="dcterms:W3CDTF">2007-11-30T22:53:27Z</dcterms:created>
  <dcterms:modified xsi:type="dcterms:W3CDTF">2007-12-07T12:42:53Z</dcterms:modified>
  <cp:category/>
  <cp:version/>
  <cp:contentType/>
  <cp:contentStatus/>
</cp:coreProperties>
</file>