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80" windowWidth="12120" windowHeight="8340" activeTab="0"/>
  </bookViews>
  <sheets>
    <sheet name="Бухгалтерский баланс. лист1" sheetId="1" r:id="rId1"/>
    <sheet name="Бухгалтерский баланс. лист2" sheetId="2" r:id="rId2"/>
    <sheet name="Отчет о прибылях и убытках" sheetId="3" r:id="rId3"/>
  </sheets>
  <definedNames>
    <definedName name="_xlnm.Print_Area" localSheetId="0">'Бухгалтерский баланс. лист1'!$A$1:$AY$58</definedName>
    <definedName name="_xlnm.Print_Area" localSheetId="2">'Отчет о прибылях и убытках'!$A$1:$DE$73</definedName>
  </definedNames>
  <calcPr fullCalcOnLoad="1"/>
</workbook>
</file>

<file path=xl/sharedStrings.xml><?xml version="1.0" encoding="utf-8"?>
<sst xmlns="http://schemas.openxmlformats.org/spreadsheetml/2006/main" count="420" uniqueCount="262">
  <si>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</si>
  <si>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</si>
  <si>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</si>
  <si>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</si>
  <si>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</si>
  <si>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</si>
  <si>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</si>
  <si>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</si>
  <si>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</si>
  <si>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</si>
  <si>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</si>
  <si>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</si>
  <si>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</si>
  <si>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</si>
  <si>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</si>
  <si>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</si>
  <si>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</si>
  <si>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</si>
  <si>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</si>
  <si>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</si>
  <si>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</si>
  <si>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</si>
  <si>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</si>
  <si>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</si>
  <si>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</si>
  <si>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</si>
  <si>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</si>
  <si>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</si>
  <si>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</si>
  <si>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</si>
  <si>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</si>
  <si>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</si>
  <si>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</si>
  <si>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</si>
  <si>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</si>
  <si>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</si>
  <si>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</si>
  <si>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</si>
  <si>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</si>
  <si>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</si>
  <si>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</si>
  <si>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</si>
  <si>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</si>
  <si>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</si>
  <si>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</si>
  <si>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</si>
  <si>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</si>
  <si>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</si>
  <si>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</si>
  <si>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</si>
  <si>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</si>
  <si>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</si>
  <si>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</si>
  <si>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</si>
  <si>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</si>
  <si>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</si>
  <si>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</si>
  <si>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</si>
  <si>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</si>
  <si>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</si>
  <si>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</si>
  <si>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ГОД</t>
  </si>
  <si>
    <t>ОАО "Коммерческий центр, транспорт и лес "</t>
  </si>
  <si>
    <t>33165294</t>
  </si>
  <si>
    <t>7805029076</t>
  </si>
  <si>
    <t>47</t>
  </si>
  <si>
    <t>41</t>
  </si>
  <si>
    <t>и</t>
  </si>
  <si>
    <t>Открытое Акционерное Общество/смешанная</t>
  </si>
  <si>
    <t>Абросимов А.В.</t>
  </si>
  <si>
    <t>240</t>
  </si>
  <si>
    <t>120</t>
  </si>
  <si>
    <t>130</t>
  </si>
  <si>
    <t>140</t>
  </si>
  <si>
    <t>150</t>
  </si>
  <si>
    <t>190</t>
  </si>
  <si>
    <t>-</t>
  </si>
  <si>
    <t>12</t>
  </si>
  <si>
    <t>31</t>
  </si>
  <si>
    <t xml:space="preserve"> </t>
  </si>
  <si>
    <t>Открытое акционерное общество «Коммерческий центр, транспорт и лес»</t>
  </si>
  <si>
    <t>-  Находится по адресу: 198096 г. Санкт-Петербург, ул. Корабельная д. 6;</t>
  </si>
  <si>
    <t>-  Зарегистрировано распоряжением главы Кировской районной</t>
  </si>
  <si>
    <t xml:space="preserve">    администрации 03марта 1994 года №190-р;</t>
  </si>
  <si>
    <t>-  Имеет уставный капитал в сумме 67 тысяч рублей;</t>
  </si>
  <si>
    <t>-  Добавочный капитал в сумме 74 272 тыс. рублей;</t>
  </si>
  <si>
    <t>-  Реестр акционеров ведется в ЗАО «Единый регистратор»</t>
  </si>
  <si>
    <t>Приложение</t>
  </si>
  <si>
    <t>к приказу Минфина РФ от 22 июля 2003 г. № 67н</t>
  </si>
  <si>
    <t>(с учетом приказа Госкомстата РФ и Минфина РФ</t>
  </si>
  <si>
    <t>от 14 ноября 2003 г. № 475/102н)</t>
  </si>
  <si>
    <t>Бухгалтерский баланс</t>
  </si>
  <si>
    <t>на</t>
  </si>
  <si>
    <t>г.</t>
  </si>
  <si>
    <t>Коды</t>
  </si>
  <si>
    <t>Форма № 1 по ОКУД</t>
  </si>
  <si>
    <t>0710001</t>
  </si>
  <si>
    <t>ОАО "Коммерческий центр, транспорт и лес"</t>
  </si>
  <si>
    <t>51.70, 63.11.2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</si>
  <si>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</si>
  <si>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</si>
  <si>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Местонахождение (адрес)</t>
  </si>
  <si>
    <t>198096, Санкт-Петербург, ул. Корабельная, д. 6</t>
  </si>
  <si>
    <t>Дата утверждения</t>
  </si>
  <si>
    <t>Дата отправки (принятия)</t>
  </si>
  <si>
    <t>Актив</t>
  </si>
  <si>
    <t>Код по-</t>
  </si>
  <si>
    <t>На начало</t>
  </si>
  <si>
    <t>На конец отчет-</t>
  </si>
  <si>
    <t>казателя</t>
  </si>
  <si>
    <t>отчетного года</t>
  </si>
  <si>
    <t>ного периода</t>
  </si>
  <si>
    <t>I.  ВНЕОБОРОТНЫЕ АКТИВЫ</t>
  </si>
  <si>
    <t>Нематериальные активы</t>
  </si>
  <si>
    <t>110</t>
  </si>
  <si>
    <t>Основные средства</t>
  </si>
  <si>
    <t>Незавершенное строительство</t>
  </si>
  <si>
    <t>Доходные вложения в материальные ценности</t>
  </si>
  <si>
    <t>135</t>
  </si>
  <si>
    <t>Долгосрочные финансовые вложения</t>
  </si>
  <si>
    <t>145</t>
  </si>
  <si>
    <t>Прочие внеоборотные активы</t>
  </si>
  <si>
    <t>Итого по разделу I</t>
  </si>
  <si>
    <t>II. ОБОРОТНЫЕ АКТИВЫ</t>
  </si>
  <si>
    <t>Запасы</t>
  </si>
  <si>
    <t>210</t>
  </si>
  <si>
    <t>в том числе:</t>
  </si>
  <si>
    <t>сырье, материалы и другие аналогичные ценности</t>
  </si>
  <si>
    <t>211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</si>
  <si>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</si>
  <si>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</si>
  <si>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</si>
  <si>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</si>
  <si>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</si>
  <si>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</si>
  <si>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</si>
  <si>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</si>
  <si>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</si>
  <si>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</si>
  <si>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</si>
  <si>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</si>
  <si>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</t>
  </si>
  <si>
    <t>ценностям</t>
  </si>
  <si>
    <t>220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</si>
  <si>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</si>
  <si>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</si>
  <si>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</si>
  <si>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230</t>
  </si>
  <si>
    <t>в том числе покупатели и заказчики</t>
  </si>
  <si>
    <t>231</t>
  </si>
  <si>
    <t>ожидаются в течение 12 месяцев после отчетной</t>
  </si>
  <si>
    <t>даты)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</si>
  <si>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</si>
  <si>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</si>
  <si>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</si>
  <si>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</si>
  <si>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</si>
  <si>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</si>
  <si>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</si>
  <si>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</si>
  <si>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</si>
  <si>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</si>
  <si>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</si>
  <si>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 2</t>
  </si>
  <si>
    <t>Пассив</t>
  </si>
  <si>
    <t>отчетного периода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</si>
  <si>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</si>
  <si>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</si>
  <si>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</si>
  <si>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</si>
  <si>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411</t>
  </si>
  <si>
    <t>(         -     )</t>
  </si>
  <si>
    <t>Добавочный капитал</t>
  </si>
  <si>
    <t>420</t>
  </si>
  <si>
    <t>Резервный капитал</t>
  </si>
  <si>
    <t>430</t>
  </si>
  <si>
    <t>резервы, образованные в соответствии</t>
  </si>
  <si>
    <t>с законодательством</t>
  </si>
  <si>
    <t>431</t>
  </si>
  <si>
    <t>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</si>
  <si>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</si>
  <si>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</si>
  <si>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</si>
  <si>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</si>
  <si>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</si>
  <si>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</si>
  <si>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</si>
  <si>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</si>
  <si>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</si>
  <si>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</si>
  <si>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</si>
  <si>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</si>
  <si>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</si>
  <si>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</si>
  <si>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</si>
  <si>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</si>
  <si>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</si>
  <si>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</si>
  <si>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</si>
  <si>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</si>
  <si>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</si>
  <si>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</t>
  </si>
  <si>
    <t>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</si>
  <si>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</si>
  <si>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</si>
  <si>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</si>
  <si>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</si>
  <si>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</si>
  <si>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</t>
  </si>
  <si>
    <t>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</si>
  <si>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</si>
  <si>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</si>
  <si>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</si>
  <si>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</si>
  <si>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</si>
  <si>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</si>
  <si>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</si>
  <si>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</si>
  <si>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</si>
  <si>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</si>
  <si>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</t>
  </si>
  <si>
    <t>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</si>
  <si>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</si>
  <si>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</si>
  <si>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</si>
  <si>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</si>
  <si>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</t>
  </si>
  <si>
    <t>ответственное хранение</t>
  </si>
  <si>
    <t>920</t>
  </si>
  <si>
    <t>Товары, принятые на комиссию</t>
  </si>
  <si>
    <t>930</t>
  </si>
  <si>
    <t>Списанная в убыток задолженность</t>
  </si>
  <si>
    <t>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</si>
  <si>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</si>
  <si>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</si>
  <si>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</si>
  <si>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</si>
  <si>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</si>
  <si>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</si>
  <si>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</si>
  <si>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</t>
  </si>
  <si>
    <t>аналогичных объектов</t>
  </si>
  <si>
    <t>980</t>
  </si>
  <si>
    <t>Нематериальные активы, полученные в пользование</t>
  </si>
  <si>
    <t>990</t>
  </si>
  <si>
    <t>«</t>
  </si>
  <si>
    <t>»</t>
  </si>
  <si>
    <t>20</t>
  </si>
  <si>
    <t>06</t>
  </si>
  <si>
    <t>Алёнушкина Е.Н.</t>
  </si>
  <si>
    <t>31 декабря</t>
  </si>
  <si>
    <t>2006</t>
  </si>
  <si>
    <t>63.11.2</t>
  </si>
  <si>
    <t>транспортная обработка грузов</t>
  </si>
  <si>
    <t>ОАО / Собственность с долей Фед. Собственности</t>
  </si>
  <si>
    <t>марта</t>
  </si>
  <si>
    <t>07</t>
  </si>
  <si>
    <t>6</t>
  </si>
  <si>
    <t>снаб.-сбыт., транспортные услуги</t>
  </si>
  <si>
    <t>Прочие  доходы</t>
  </si>
  <si>
    <t>Прочие расходы</t>
  </si>
  <si>
    <t>Пояснительная записка к отчету  за 2006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</si>
</sst>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3" fillId="0" borderId="8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3" fillId="0" borderId="12" xfId="0" applyNumberFormat="1" applyFont="1" applyBorder="1" applyAlignment="1" quotePrefix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3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49" fontId="13" fillId="0" borderId="28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3" fontId="13" fillId="0" borderId="12" xfId="0" applyNumberFormat="1" applyFont="1" applyBorder="1" applyAlignment="1">
      <alignment horizontal="center"/>
    </xf>
    <xf numFmtId="0" fontId="13" fillId="0" borderId="31" xfId="0" applyFont="1" applyBorder="1" applyAlignment="1">
      <alignment horizontal="left" indent="2"/>
    </xf>
    <xf numFmtId="0" fontId="13" fillId="0" borderId="32" xfId="0" applyFont="1" applyBorder="1" applyAlignment="1">
      <alignment horizontal="left" indent="2"/>
    </xf>
    <xf numFmtId="0" fontId="13" fillId="0" borderId="33" xfId="0" applyFont="1" applyBorder="1" applyAlignment="1">
      <alignment horizontal="left" indent="2"/>
    </xf>
    <xf numFmtId="49" fontId="13" fillId="0" borderId="34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13" fillId="0" borderId="35" xfId="0" applyNumberFormat="1" applyFont="1" applyBorder="1" applyAlignment="1">
      <alignment horizontal="center"/>
    </xf>
    <xf numFmtId="0" fontId="13" fillId="0" borderId="30" xfId="0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0" fontId="13" fillId="0" borderId="22" xfId="0" applyFont="1" applyBorder="1" applyAlignment="1">
      <alignment horizontal="left" indent="1"/>
    </xf>
    <xf numFmtId="0" fontId="13" fillId="0" borderId="23" xfId="0" applyFont="1" applyBorder="1" applyAlignment="1">
      <alignment horizontal="left" indent="1"/>
    </xf>
    <xf numFmtId="0" fontId="13" fillId="0" borderId="24" xfId="0" applyFont="1" applyBorder="1" applyAlignment="1">
      <alignment horizontal="left" indent="1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49" fontId="13" fillId="0" borderId="39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3" fontId="13" fillId="0" borderId="40" xfId="0" applyNumberFormat="1" applyFont="1" applyBorder="1" applyAlignment="1">
      <alignment horizontal="center"/>
    </xf>
    <xf numFmtId="3" fontId="13" fillId="0" borderId="41" xfId="0" applyNumberFormat="1" applyFont="1" applyBorder="1" applyAlignment="1">
      <alignment horizontal="center"/>
    </xf>
    <xf numFmtId="3" fontId="13" fillId="0" borderId="42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44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3" fontId="14" fillId="0" borderId="46" xfId="0" applyNumberFormat="1" applyFont="1" applyBorder="1" applyAlignment="1">
      <alignment horizontal="center"/>
    </xf>
    <xf numFmtId="3" fontId="14" fillId="0" borderId="47" xfId="0" applyNumberFormat="1" applyFont="1" applyBorder="1" applyAlignment="1">
      <alignment horizontal="center"/>
    </xf>
    <xf numFmtId="3" fontId="14" fillId="0" borderId="4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7" fillId="0" borderId="3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49" fontId="13" fillId="0" borderId="50" xfId="0" applyNumberFormat="1" applyFont="1" applyBorder="1" applyAlignment="1">
      <alignment horizontal="center"/>
    </xf>
    <xf numFmtId="49" fontId="13" fillId="0" borderId="49" xfId="0" applyNumberFormat="1" applyFont="1" applyBorder="1" applyAlignment="1">
      <alignment horizontal="center"/>
    </xf>
    <xf numFmtId="3" fontId="13" fillId="0" borderId="49" xfId="0" applyNumberFormat="1" applyFont="1" applyBorder="1" applyAlignment="1">
      <alignment horizontal="center"/>
    </xf>
    <xf numFmtId="3" fontId="13" fillId="0" borderId="51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49" fontId="13" fillId="0" borderId="5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49" fontId="13" fillId="0" borderId="56" xfId="0" applyNumberFormat="1" applyFont="1" applyBorder="1" applyAlignment="1">
      <alignment horizontal="center"/>
    </xf>
    <xf numFmtId="49" fontId="13" fillId="0" borderId="57" xfId="0" applyNumberFormat="1" applyFont="1" applyBorder="1" applyAlignment="1">
      <alignment horizontal="center"/>
    </xf>
    <xf numFmtId="3" fontId="14" fillId="0" borderId="57" xfId="0" applyNumberFormat="1" applyFont="1" applyBorder="1" applyAlignment="1">
      <alignment horizontal="center"/>
    </xf>
    <xf numFmtId="3" fontId="14" fillId="0" borderId="58" xfId="0" applyNumberFormat="1" applyFont="1" applyBorder="1" applyAlignment="1">
      <alignment horizontal="center"/>
    </xf>
    <xf numFmtId="3" fontId="13" fillId="0" borderId="59" xfId="0" applyNumberFormat="1" applyFont="1" applyBorder="1" applyAlignment="1">
      <alignment horizontal="center"/>
    </xf>
    <xf numFmtId="3" fontId="13" fillId="0" borderId="60" xfId="0" applyNumberFormat="1" applyFont="1" applyBorder="1" applyAlignment="1">
      <alignment horizontal="center"/>
    </xf>
    <xf numFmtId="0" fontId="13" fillId="0" borderId="4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9" xfId="0" applyFont="1" applyBorder="1" applyAlignment="1">
      <alignment horizontal="left" indent="1"/>
    </xf>
    <xf numFmtId="0" fontId="13" fillId="0" borderId="1" xfId="0" applyFont="1" applyBorder="1" applyAlignment="1">
      <alignment horizontal="left" indent="1"/>
    </xf>
    <xf numFmtId="0" fontId="13" fillId="0" borderId="30" xfId="0" applyFont="1" applyBorder="1" applyAlignment="1">
      <alignment horizontal="left" indent="2"/>
    </xf>
    <xf numFmtId="0" fontId="13" fillId="0" borderId="10" xfId="0" applyFont="1" applyBorder="1" applyAlignment="1">
      <alignment horizontal="left" indent="2"/>
    </xf>
    <xf numFmtId="0" fontId="13" fillId="0" borderId="11" xfId="0" applyFont="1" applyBorder="1" applyAlignment="1">
      <alignment horizontal="left" indent="2"/>
    </xf>
    <xf numFmtId="0" fontId="13" fillId="0" borderId="12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3" fillId="0" borderId="49" xfId="0" applyFont="1" applyBorder="1" applyAlignment="1">
      <alignment horizontal="left" wrapText="1"/>
    </xf>
    <xf numFmtId="0" fontId="13" fillId="0" borderId="54" xfId="0" applyFont="1" applyBorder="1" applyAlignment="1">
      <alignment/>
    </xf>
    <xf numFmtId="0" fontId="13" fillId="0" borderId="55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9" fontId="13" fillId="0" borderId="61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0" xfId="0" applyFont="1" applyBorder="1" applyAlignment="1">
      <alignment horizontal="left" wrapText="1"/>
    </xf>
    <xf numFmtId="0" fontId="15" fillId="0" borderId="6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6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4" fillId="0" borderId="6" xfId="0" applyNumberFormat="1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49" fontId="16" fillId="0" borderId="63" xfId="0" applyNumberFormat="1" applyFont="1" applyBorder="1" applyAlignment="1">
      <alignment horizontal="center"/>
    </xf>
    <xf numFmtId="49" fontId="16" fillId="0" borderId="54" xfId="0" applyNumberFormat="1" applyFont="1" applyBorder="1" applyAlignment="1">
      <alignment horizontal="center"/>
    </xf>
    <xf numFmtId="49" fontId="16" fillId="0" borderId="55" xfId="0" applyNumberFormat="1" applyFont="1" applyBorder="1" applyAlignment="1">
      <alignment horizontal="center"/>
    </xf>
    <xf numFmtId="49" fontId="16" fillId="0" borderId="50" xfId="0" applyNumberFormat="1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49" fontId="16" fillId="0" borderId="51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6" fillId="0" borderId="64" xfId="0" applyNumberFormat="1" applyFont="1" applyBorder="1" applyAlignment="1">
      <alignment horizontal="center"/>
    </xf>
    <xf numFmtId="49" fontId="16" fillId="0" borderId="65" xfId="0" applyNumberFormat="1" applyFont="1" applyBorder="1" applyAlignment="1">
      <alignment horizontal="center"/>
    </xf>
    <xf numFmtId="49" fontId="16" fillId="0" borderId="66" xfId="0" applyNumberFormat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5" fillId="0" borderId="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71" xfId="0" applyFont="1" applyBorder="1" applyAlignment="1">
      <alignment horizontal="left"/>
    </xf>
    <xf numFmtId="0" fontId="13" fillId="0" borderId="9" xfId="0" applyFont="1" applyBorder="1" applyAlignment="1">
      <alignment horizontal="left" indent="1"/>
    </xf>
    <xf numFmtId="0" fontId="13" fillId="0" borderId="8" xfId="0" applyFont="1" applyBorder="1" applyAlignment="1">
      <alignment horizontal="left" indent="1"/>
    </xf>
    <xf numFmtId="0" fontId="13" fillId="0" borderId="27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13" fillId="0" borderId="9" xfId="0" applyFont="1" applyBorder="1" applyAlignment="1">
      <alignment horizontal="left" wrapText="1" indent="1"/>
    </xf>
    <xf numFmtId="0" fontId="13" fillId="0" borderId="72" xfId="0" applyFont="1" applyBorder="1" applyAlignment="1">
      <alignment wrapText="1"/>
    </xf>
    <xf numFmtId="0" fontId="13" fillId="0" borderId="73" xfId="0" applyFont="1" applyBorder="1" applyAlignment="1">
      <alignment/>
    </xf>
    <xf numFmtId="0" fontId="13" fillId="0" borderId="74" xfId="0" applyFont="1" applyBorder="1" applyAlignment="1">
      <alignment/>
    </xf>
    <xf numFmtId="3" fontId="14" fillId="0" borderId="18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49" fontId="1" fillId="0" borderId="5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7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81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6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"/>
  <sheetViews>
    <sheetView tabSelected="1" workbookViewId="0" topLeftCell="A1">
      <selection activeCell="CK55" sqref="CK55"/>
    </sheetView>
  </sheetViews>
  <sheetFormatPr defaultColWidth="9.00390625" defaultRowHeight="12.75"/>
  <cols>
    <col min="1" max="16384" width="1.75390625" style="20" customWidth="1"/>
  </cols>
  <sheetData>
    <row r="1" ht="11.25">
      <c r="AX1" s="21" t="s">
        <v>87</v>
      </c>
    </row>
    <row r="2" ht="11.25">
      <c r="AX2" s="21" t="s">
        <v>88</v>
      </c>
    </row>
    <row r="3" ht="11.25">
      <c r="AX3" s="21" t="s">
        <v>89</v>
      </c>
    </row>
    <row r="4" ht="11.25">
      <c r="AX4" s="21" t="s">
        <v>90</v>
      </c>
    </row>
    <row r="5" spans="1:50" s="23" customFormat="1" ht="15">
      <c r="A5" s="169" t="s">
        <v>91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 s="30" customFormat="1" ht="13.5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5" t="s">
        <v>92</v>
      </c>
      <c r="L6" s="170" t="s">
        <v>250</v>
      </c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1">
        <v>20</v>
      </c>
      <c r="Y6" s="171"/>
      <c r="Z6" s="172" t="s">
        <v>248</v>
      </c>
      <c r="AA6" s="172"/>
      <c r="AB6" s="26" t="s">
        <v>93</v>
      </c>
      <c r="AC6" s="27"/>
      <c r="AD6" s="28"/>
      <c r="AE6" s="29"/>
      <c r="AF6" s="24"/>
      <c r="AG6" s="24"/>
      <c r="AH6" s="24"/>
      <c r="AI6" s="24"/>
      <c r="AJ6" s="24"/>
      <c r="AK6" s="24"/>
      <c r="AL6" s="24"/>
      <c r="AM6" s="173" t="s">
        <v>94</v>
      </c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5"/>
    </row>
    <row r="7" spans="1:50" s="32" customFormat="1" ht="1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1" t="s">
        <v>95</v>
      </c>
      <c r="AL7" s="30"/>
      <c r="AM7" s="176" t="s">
        <v>96</v>
      </c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8"/>
    </row>
    <row r="8" spans="1:50" s="32" customFormat="1" ht="1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1" t="s">
        <v>29</v>
      </c>
      <c r="AL8" s="30"/>
      <c r="AM8" s="179" t="s">
        <v>251</v>
      </c>
      <c r="AN8" s="180"/>
      <c r="AO8" s="180"/>
      <c r="AP8" s="180"/>
      <c r="AQ8" s="180" t="s">
        <v>77</v>
      </c>
      <c r="AR8" s="180"/>
      <c r="AS8" s="180"/>
      <c r="AT8" s="180"/>
      <c r="AU8" s="180" t="s">
        <v>78</v>
      </c>
      <c r="AV8" s="180"/>
      <c r="AW8" s="180"/>
      <c r="AX8" s="181"/>
    </row>
    <row r="9" spans="1:50" s="32" customFormat="1" ht="13.5" customHeight="1">
      <c r="A9" s="30" t="s">
        <v>30</v>
      </c>
      <c r="B9" s="30"/>
      <c r="C9" s="30"/>
      <c r="D9" s="30"/>
      <c r="E9" s="30"/>
      <c r="F9" s="30"/>
      <c r="G9" s="30"/>
      <c r="H9" s="182" t="s">
        <v>97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33"/>
      <c r="AH9" s="34"/>
      <c r="AI9" s="30"/>
      <c r="AJ9" s="30"/>
      <c r="AK9" s="31" t="s">
        <v>31</v>
      </c>
      <c r="AL9" s="30"/>
      <c r="AM9" s="183">
        <v>33165294</v>
      </c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5"/>
    </row>
    <row r="10" spans="1:50" s="32" customFormat="1" ht="13.5" customHeight="1">
      <c r="A10" s="30" t="s">
        <v>32</v>
      </c>
      <c r="B10" s="30"/>
      <c r="C10" s="30"/>
      <c r="D10" s="30"/>
      <c r="E10" s="30"/>
      <c r="F10" s="30"/>
      <c r="G10" s="30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34"/>
      <c r="AJ10" s="30"/>
      <c r="AK10" s="31" t="s">
        <v>33</v>
      </c>
      <c r="AL10" s="30"/>
      <c r="AM10" s="183">
        <v>7805029076</v>
      </c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5"/>
    </row>
    <row r="11" spans="1:50" s="32" customFormat="1" ht="13.5" customHeight="1">
      <c r="A11" s="30" t="s">
        <v>34</v>
      </c>
      <c r="B11" s="30"/>
      <c r="C11" s="30"/>
      <c r="D11" s="30"/>
      <c r="E11" s="30"/>
      <c r="F11" s="30"/>
      <c r="G11" s="30"/>
      <c r="H11" s="34"/>
      <c r="I11" s="34"/>
      <c r="J11" s="182" t="s">
        <v>253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33"/>
      <c r="AH11" s="34"/>
      <c r="AI11" s="30"/>
      <c r="AJ11" s="30"/>
      <c r="AK11" s="31" t="s">
        <v>35</v>
      </c>
      <c r="AL11" s="30"/>
      <c r="AM11" s="183" t="s">
        <v>252</v>
      </c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</row>
    <row r="12" spans="1:50" s="32" customFormat="1" ht="13.5" customHeight="1">
      <c r="A12" s="30" t="s">
        <v>99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35"/>
      <c r="AM12" s="183">
        <v>47</v>
      </c>
      <c r="AN12" s="184"/>
      <c r="AO12" s="184"/>
      <c r="AP12" s="184"/>
      <c r="AQ12" s="184"/>
      <c r="AR12" s="184"/>
      <c r="AS12" s="184">
        <v>41</v>
      </c>
      <c r="AT12" s="184"/>
      <c r="AU12" s="184"/>
      <c r="AV12" s="184"/>
      <c r="AW12" s="184"/>
      <c r="AX12" s="185"/>
    </row>
    <row r="13" spans="1:50" s="32" customFormat="1" ht="13.5" customHeight="1">
      <c r="A13" s="182" t="s">
        <v>254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30"/>
      <c r="AE13" s="30"/>
      <c r="AF13" s="30"/>
      <c r="AG13" s="30"/>
      <c r="AH13" s="30"/>
      <c r="AI13" s="30"/>
      <c r="AJ13" s="30"/>
      <c r="AK13" s="31" t="s">
        <v>37</v>
      </c>
      <c r="AL13" s="30"/>
      <c r="AM13" s="183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5"/>
    </row>
    <row r="14" spans="1:50" s="32" customFormat="1" ht="13.5" customHeight="1" thickBot="1">
      <c r="A14" s="30" t="s">
        <v>100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1" t="s">
        <v>39</v>
      </c>
      <c r="AL14" s="30"/>
      <c r="AM14" s="187" t="s">
        <v>40</v>
      </c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9"/>
    </row>
    <row r="15" spans="1:50" s="32" customFormat="1" ht="13.5" customHeight="1">
      <c r="A15" s="30" t="s">
        <v>101</v>
      </c>
      <c r="B15" s="30"/>
      <c r="C15" s="30"/>
      <c r="D15" s="30"/>
      <c r="E15" s="36"/>
      <c r="F15" s="36"/>
      <c r="G15" s="36"/>
      <c r="H15" s="36"/>
      <c r="I15" s="36"/>
      <c r="J15" s="36"/>
      <c r="K15" s="36"/>
      <c r="L15" s="36"/>
      <c r="M15" s="190" t="s">
        <v>102</v>
      </c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30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s="32" customFormat="1" ht="13.5" customHeight="1" thickBot="1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30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s="32" customFormat="1" ht="13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 t="s">
        <v>103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192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4"/>
    </row>
    <row r="18" spans="1:50" s="32" customFormat="1" ht="13.5" customHeight="1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 t="s">
        <v>104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195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7"/>
    </row>
    <row r="21" spans="1:50" s="32" customFormat="1" ht="12">
      <c r="A21" s="49" t="s">
        <v>105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106</v>
      </c>
      <c r="AD21" s="49"/>
      <c r="AE21" s="49"/>
      <c r="AF21" s="49"/>
      <c r="AG21" s="49" t="s">
        <v>107</v>
      </c>
      <c r="AH21" s="49"/>
      <c r="AI21" s="49"/>
      <c r="AJ21" s="49"/>
      <c r="AK21" s="49"/>
      <c r="AL21" s="49"/>
      <c r="AM21" s="49"/>
      <c r="AN21" s="49"/>
      <c r="AO21" s="49"/>
      <c r="AP21" s="49" t="s">
        <v>108</v>
      </c>
      <c r="AQ21" s="49"/>
      <c r="AR21" s="49"/>
      <c r="AS21" s="49"/>
      <c r="AT21" s="49"/>
      <c r="AU21" s="49"/>
      <c r="AV21" s="49"/>
      <c r="AW21" s="49"/>
      <c r="AX21" s="49"/>
    </row>
    <row r="22" spans="1:50" s="32" customFormat="1" ht="1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 t="s">
        <v>109</v>
      </c>
      <c r="AD22" s="50"/>
      <c r="AE22" s="50"/>
      <c r="AF22" s="50"/>
      <c r="AG22" s="50" t="s">
        <v>110</v>
      </c>
      <c r="AH22" s="50"/>
      <c r="AI22" s="50"/>
      <c r="AJ22" s="50"/>
      <c r="AK22" s="50"/>
      <c r="AL22" s="50"/>
      <c r="AM22" s="50"/>
      <c r="AN22" s="50"/>
      <c r="AO22" s="50"/>
      <c r="AP22" s="50" t="s">
        <v>111</v>
      </c>
      <c r="AQ22" s="50"/>
      <c r="AR22" s="50"/>
      <c r="AS22" s="50"/>
      <c r="AT22" s="50"/>
      <c r="AU22" s="50"/>
      <c r="AV22" s="50"/>
      <c r="AW22" s="50"/>
      <c r="AX22" s="50"/>
    </row>
    <row r="23" spans="1:50" s="32" customFormat="1" ht="12.75" thickBot="1">
      <c r="A23" s="49">
        <v>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>
        <v>2</v>
      </c>
      <c r="AD23" s="49"/>
      <c r="AE23" s="49"/>
      <c r="AF23" s="49"/>
      <c r="AG23" s="49">
        <v>3</v>
      </c>
      <c r="AH23" s="49"/>
      <c r="AI23" s="49"/>
      <c r="AJ23" s="49"/>
      <c r="AK23" s="49"/>
      <c r="AL23" s="49"/>
      <c r="AM23" s="49"/>
      <c r="AN23" s="49"/>
      <c r="AO23" s="49"/>
      <c r="AP23" s="49">
        <v>4</v>
      </c>
      <c r="AQ23" s="49"/>
      <c r="AR23" s="49"/>
      <c r="AS23" s="49"/>
      <c r="AT23" s="49"/>
      <c r="AU23" s="49"/>
      <c r="AV23" s="49"/>
      <c r="AW23" s="49"/>
      <c r="AX23" s="49"/>
    </row>
    <row r="24" spans="1:50" s="37" customFormat="1" ht="12.75">
      <c r="A24" s="112" t="s">
        <v>112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  <c r="AD24" s="54"/>
      <c r="AE24" s="54"/>
      <c r="AF24" s="55"/>
      <c r="AG24" s="56" t="s">
        <v>76</v>
      </c>
      <c r="AH24" s="57"/>
      <c r="AI24" s="57"/>
      <c r="AJ24" s="57"/>
      <c r="AK24" s="57"/>
      <c r="AL24" s="57"/>
      <c r="AM24" s="57"/>
      <c r="AN24" s="57"/>
      <c r="AO24" s="58"/>
      <c r="AP24" s="56" t="s">
        <v>76</v>
      </c>
      <c r="AQ24" s="57"/>
      <c r="AR24" s="57"/>
      <c r="AS24" s="57"/>
      <c r="AT24" s="57"/>
      <c r="AU24" s="57"/>
      <c r="AV24" s="57"/>
      <c r="AW24" s="57"/>
      <c r="AX24" s="58"/>
    </row>
    <row r="25" spans="1:50" s="37" customFormat="1" ht="12.75">
      <c r="A25" s="198" t="s">
        <v>113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200"/>
      <c r="AC25" s="70" t="s">
        <v>114</v>
      </c>
      <c r="AD25" s="46"/>
      <c r="AE25" s="46"/>
      <c r="AF25" s="47"/>
      <c r="AG25" s="59"/>
      <c r="AH25" s="60"/>
      <c r="AI25" s="60"/>
      <c r="AJ25" s="60"/>
      <c r="AK25" s="60"/>
      <c r="AL25" s="60"/>
      <c r="AM25" s="60"/>
      <c r="AN25" s="60"/>
      <c r="AO25" s="61"/>
      <c r="AP25" s="59"/>
      <c r="AQ25" s="60"/>
      <c r="AR25" s="60"/>
      <c r="AS25" s="60"/>
      <c r="AT25" s="60"/>
      <c r="AU25" s="60"/>
      <c r="AV25" s="60"/>
      <c r="AW25" s="60"/>
      <c r="AX25" s="61"/>
    </row>
    <row r="26" spans="1:50" s="37" customFormat="1" ht="15" customHeight="1">
      <c r="A26" s="147" t="s">
        <v>115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18" t="s">
        <v>71</v>
      </c>
      <c r="AD26" s="119"/>
      <c r="AE26" s="119"/>
      <c r="AF26" s="119"/>
      <c r="AG26" s="120">
        <v>86684</v>
      </c>
      <c r="AH26" s="120"/>
      <c r="AI26" s="120"/>
      <c r="AJ26" s="120"/>
      <c r="AK26" s="120"/>
      <c r="AL26" s="120"/>
      <c r="AM26" s="120"/>
      <c r="AN26" s="120"/>
      <c r="AO26" s="121"/>
      <c r="AP26" s="120">
        <v>94006</v>
      </c>
      <c r="AQ26" s="120"/>
      <c r="AR26" s="120"/>
      <c r="AS26" s="120"/>
      <c r="AT26" s="120"/>
      <c r="AU26" s="120"/>
      <c r="AV26" s="120"/>
      <c r="AW26" s="120"/>
      <c r="AX26" s="121"/>
    </row>
    <row r="27" spans="1:50" s="37" customFormat="1" ht="15" customHeight="1">
      <c r="A27" s="136" t="s">
        <v>116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18" t="s">
        <v>72</v>
      </c>
      <c r="AD27" s="119"/>
      <c r="AE27" s="119"/>
      <c r="AF27" s="119"/>
      <c r="AG27" s="120" t="s">
        <v>76</v>
      </c>
      <c r="AH27" s="120"/>
      <c r="AI27" s="120"/>
      <c r="AJ27" s="120"/>
      <c r="AK27" s="120"/>
      <c r="AL27" s="120"/>
      <c r="AM27" s="120"/>
      <c r="AN27" s="120"/>
      <c r="AO27" s="121"/>
      <c r="AP27" s="120">
        <v>53</v>
      </c>
      <c r="AQ27" s="120"/>
      <c r="AR27" s="120"/>
      <c r="AS27" s="120"/>
      <c r="AT27" s="120"/>
      <c r="AU27" s="120"/>
      <c r="AV27" s="120"/>
      <c r="AW27" s="120"/>
      <c r="AX27" s="121"/>
    </row>
    <row r="28" spans="1:50" s="37" customFormat="1" ht="15" customHeight="1">
      <c r="A28" s="136" t="s">
        <v>117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18" t="s">
        <v>118</v>
      </c>
      <c r="AD28" s="119"/>
      <c r="AE28" s="119"/>
      <c r="AF28" s="119"/>
      <c r="AG28" s="120" t="s">
        <v>76</v>
      </c>
      <c r="AH28" s="120"/>
      <c r="AI28" s="120"/>
      <c r="AJ28" s="120"/>
      <c r="AK28" s="120"/>
      <c r="AL28" s="120"/>
      <c r="AM28" s="120"/>
      <c r="AN28" s="120"/>
      <c r="AO28" s="121"/>
      <c r="AP28" s="120" t="s">
        <v>76</v>
      </c>
      <c r="AQ28" s="120"/>
      <c r="AR28" s="120"/>
      <c r="AS28" s="120"/>
      <c r="AT28" s="120"/>
      <c r="AU28" s="120"/>
      <c r="AV28" s="120"/>
      <c r="AW28" s="120"/>
      <c r="AX28" s="121"/>
    </row>
    <row r="29" spans="1:50" s="37" customFormat="1" ht="15" customHeight="1">
      <c r="A29" s="136" t="s">
        <v>119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118" t="s">
        <v>73</v>
      </c>
      <c r="AD29" s="119"/>
      <c r="AE29" s="119"/>
      <c r="AF29" s="119"/>
      <c r="AG29" s="120" t="s">
        <v>76</v>
      </c>
      <c r="AH29" s="120"/>
      <c r="AI29" s="120"/>
      <c r="AJ29" s="120"/>
      <c r="AK29" s="120"/>
      <c r="AL29" s="120"/>
      <c r="AM29" s="120"/>
      <c r="AN29" s="120"/>
      <c r="AO29" s="121"/>
      <c r="AP29" s="120" t="s">
        <v>76</v>
      </c>
      <c r="AQ29" s="120"/>
      <c r="AR29" s="120"/>
      <c r="AS29" s="120"/>
      <c r="AT29" s="120"/>
      <c r="AU29" s="120"/>
      <c r="AV29" s="120"/>
      <c r="AW29" s="120"/>
      <c r="AX29" s="121"/>
    </row>
    <row r="30" spans="1:50" s="37" customFormat="1" ht="15" customHeight="1">
      <c r="A30" s="136" t="s">
        <v>17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118" t="s">
        <v>120</v>
      </c>
      <c r="AD30" s="119"/>
      <c r="AE30" s="119"/>
      <c r="AF30" s="119"/>
      <c r="AG30" s="120">
        <v>151</v>
      </c>
      <c r="AH30" s="120"/>
      <c r="AI30" s="120"/>
      <c r="AJ30" s="120"/>
      <c r="AK30" s="120"/>
      <c r="AL30" s="120"/>
      <c r="AM30" s="120"/>
      <c r="AN30" s="120"/>
      <c r="AO30" s="121"/>
      <c r="AP30" s="120">
        <v>200</v>
      </c>
      <c r="AQ30" s="120"/>
      <c r="AR30" s="120"/>
      <c r="AS30" s="120"/>
      <c r="AT30" s="120"/>
      <c r="AU30" s="120"/>
      <c r="AV30" s="120"/>
      <c r="AW30" s="120"/>
      <c r="AX30" s="121"/>
    </row>
    <row r="31" spans="1:50" s="37" customFormat="1" ht="15" customHeight="1" thickBot="1">
      <c r="A31" s="122" t="s">
        <v>121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3"/>
      <c r="AC31" s="124" t="s">
        <v>74</v>
      </c>
      <c r="AD31" s="125"/>
      <c r="AE31" s="125"/>
      <c r="AF31" s="125"/>
      <c r="AG31" s="126">
        <v>67</v>
      </c>
      <c r="AH31" s="126"/>
      <c r="AI31" s="126"/>
      <c r="AJ31" s="126"/>
      <c r="AK31" s="126"/>
      <c r="AL31" s="126"/>
      <c r="AM31" s="126"/>
      <c r="AN31" s="126"/>
      <c r="AO31" s="127"/>
      <c r="AP31" s="126">
        <v>67</v>
      </c>
      <c r="AQ31" s="126"/>
      <c r="AR31" s="126"/>
      <c r="AS31" s="126"/>
      <c r="AT31" s="126"/>
      <c r="AU31" s="126"/>
      <c r="AV31" s="126"/>
      <c r="AW31" s="126"/>
      <c r="AX31" s="127"/>
    </row>
    <row r="32" spans="1:50" s="37" customFormat="1" ht="15" customHeight="1" thickBot="1">
      <c r="A32" s="128" t="s">
        <v>122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201"/>
      <c r="AC32" s="130" t="s">
        <v>75</v>
      </c>
      <c r="AD32" s="131"/>
      <c r="AE32" s="131"/>
      <c r="AF32" s="131"/>
      <c r="AG32" s="132">
        <f>SUM(AG24:AO31)</f>
        <v>86902</v>
      </c>
      <c r="AH32" s="132"/>
      <c r="AI32" s="132"/>
      <c r="AJ32" s="132"/>
      <c r="AK32" s="132"/>
      <c r="AL32" s="132"/>
      <c r="AM32" s="132"/>
      <c r="AN32" s="132"/>
      <c r="AO32" s="132"/>
      <c r="AP32" s="132">
        <f>SUM(AP24:AX31)</f>
        <v>94326</v>
      </c>
      <c r="AQ32" s="132"/>
      <c r="AR32" s="132"/>
      <c r="AS32" s="132"/>
      <c r="AT32" s="132"/>
      <c r="AU32" s="132"/>
      <c r="AV32" s="132"/>
      <c r="AW32" s="132"/>
      <c r="AX32" s="132"/>
    </row>
    <row r="33" spans="1:50" s="37" customFormat="1" ht="12.75">
      <c r="A33" s="51" t="s">
        <v>123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70"/>
      <c r="AD33" s="46"/>
      <c r="AE33" s="46"/>
      <c r="AF33" s="47"/>
      <c r="AG33" s="56">
        <v>47411</v>
      </c>
      <c r="AH33" s="57"/>
      <c r="AI33" s="57"/>
      <c r="AJ33" s="57"/>
      <c r="AK33" s="57"/>
      <c r="AL33" s="57"/>
      <c r="AM33" s="57"/>
      <c r="AN33" s="57"/>
      <c r="AO33" s="58"/>
      <c r="AP33" s="56">
        <v>68057</v>
      </c>
      <c r="AQ33" s="57"/>
      <c r="AR33" s="57"/>
      <c r="AS33" s="57"/>
      <c r="AT33" s="57"/>
      <c r="AU33" s="57"/>
      <c r="AV33" s="57"/>
      <c r="AW33" s="57"/>
      <c r="AX33" s="58"/>
    </row>
    <row r="34" spans="1:50" s="37" customFormat="1" ht="12.75">
      <c r="A34" s="62" t="s">
        <v>124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4"/>
      <c r="AC34" s="65" t="s">
        <v>125</v>
      </c>
      <c r="AD34" s="66"/>
      <c r="AE34" s="66"/>
      <c r="AF34" s="67"/>
      <c r="AG34" s="59"/>
      <c r="AH34" s="60"/>
      <c r="AI34" s="60"/>
      <c r="AJ34" s="60"/>
      <c r="AK34" s="60"/>
      <c r="AL34" s="60"/>
      <c r="AM34" s="60"/>
      <c r="AN34" s="60"/>
      <c r="AO34" s="61"/>
      <c r="AP34" s="59"/>
      <c r="AQ34" s="60"/>
      <c r="AR34" s="60"/>
      <c r="AS34" s="60"/>
      <c r="AT34" s="60"/>
      <c r="AU34" s="60"/>
      <c r="AV34" s="60"/>
      <c r="AW34" s="60"/>
      <c r="AX34" s="61"/>
    </row>
    <row r="35" spans="1:50" s="37" customFormat="1" ht="12.75">
      <c r="A35" s="82" t="s">
        <v>126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4"/>
      <c r="AC35" s="85"/>
      <c r="AD35" s="86"/>
      <c r="AE35" s="86"/>
      <c r="AF35" s="87"/>
      <c r="AG35" s="88">
        <v>4070</v>
      </c>
      <c r="AH35" s="89"/>
      <c r="AI35" s="89"/>
      <c r="AJ35" s="89"/>
      <c r="AK35" s="89"/>
      <c r="AL35" s="89"/>
      <c r="AM35" s="89"/>
      <c r="AN35" s="89"/>
      <c r="AO35" s="90"/>
      <c r="AP35" s="88">
        <v>3473</v>
      </c>
      <c r="AQ35" s="89"/>
      <c r="AR35" s="89"/>
      <c r="AS35" s="89"/>
      <c r="AT35" s="89"/>
      <c r="AU35" s="89"/>
      <c r="AV35" s="89"/>
      <c r="AW35" s="89"/>
      <c r="AX35" s="90"/>
    </row>
    <row r="36" spans="1:50" s="37" customFormat="1" ht="12.75">
      <c r="A36" s="94" t="s">
        <v>127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6"/>
      <c r="AC36" s="65" t="s">
        <v>128</v>
      </c>
      <c r="AD36" s="66"/>
      <c r="AE36" s="66"/>
      <c r="AF36" s="67"/>
      <c r="AG36" s="59"/>
      <c r="AH36" s="60"/>
      <c r="AI36" s="60"/>
      <c r="AJ36" s="60"/>
      <c r="AK36" s="60"/>
      <c r="AL36" s="60"/>
      <c r="AM36" s="60"/>
      <c r="AN36" s="60"/>
      <c r="AO36" s="61"/>
      <c r="AP36" s="59"/>
      <c r="AQ36" s="60"/>
      <c r="AR36" s="60"/>
      <c r="AS36" s="60"/>
      <c r="AT36" s="60"/>
      <c r="AU36" s="60"/>
      <c r="AV36" s="60"/>
      <c r="AW36" s="60"/>
      <c r="AX36" s="61"/>
    </row>
    <row r="37" spans="1:50" s="37" customFormat="1" ht="15" customHeight="1">
      <c r="A37" s="202" t="s">
        <v>129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4"/>
      <c r="AC37" s="72" t="s">
        <v>130</v>
      </c>
      <c r="AD37" s="73"/>
      <c r="AE37" s="73"/>
      <c r="AF37" s="74"/>
      <c r="AG37" s="75" t="s">
        <v>76</v>
      </c>
      <c r="AH37" s="76"/>
      <c r="AI37" s="76"/>
      <c r="AJ37" s="76"/>
      <c r="AK37" s="76"/>
      <c r="AL37" s="76"/>
      <c r="AM37" s="76"/>
      <c r="AN37" s="76"/>
      <c r="AO37" s="77"/>
      <c r="AP37" s="75" t="s">
        <v>76</v>
      </c>
      <c r="AQ37" s="76"/>
      <c r="AR37" s="76"/>
      <c r="AS37" s="76"/>
      <c r="AT37" s="76"/>
      <c r="AU37" s="76"/>
      <c r="AV37" s="76"/>
      <c r="AW37" s="76"/>
      <c r="AX37" s="77"/>
    </row>
    <row r="38" spans="1:50" s="37" customFormat="1" ht="15" customHeight="1">
      <c r="A38" s="141" t="s">
        <v>131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72" t="s">
        <v>132</v>
      </c>
      <c r="AD38" s="73"/>
      <c r="AE38" s="73"/>
      <c r="AF38" s="74"/>
      <c r="AG38" s="75" t="s">
        <v>76</v>
      </c>
      <c r="AH38" s="76"/>
      <c r="AI38" s="76"/>
      <c r="AJ38" s="76"/>
      <c r="AK38" s="76"/>
      <c r="AL38" s="76"/>
      <c r="AM38" s="76"/>
      <c r="AN38" s="76"/>
      <c r="AO38" s="77"/>
      <c r="AP38" s="75" t="s">
        <v>76</v>
      </c>
      <c r="AQ38" s="76"/>
      <c r="AR38" s="76"/>
      <c r="AS38" s="76"/>
      <c r="AT38" s="76"/>
      <c r="AU38" s="76"/>
      <c r="AV38" s="76"/>
      <c r="AW38" s="76"/>
      <c r="AX38" s="77"/>
    </row>
    <row r="39" spans="1:50" s="37" customFormat="1" ht="15" customHeight="1">
      <c r="A39" s="202" t="s">
        <v>133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4"/>
      <c r="AC39" s="72" t="s">
        <v>134</v>
      </c>
      <c r="AD39" s="73"/>
      <c r="AE39" s="73"/>
      <c r="AF39" s="74"/>
      <c r="AG39" s="75">
        <v>42405</v>
      </c>
      <c r="AH39" s="76"/>
      <c r="AI39" s="76"/>
      <c r="AJ39" s="76"/>
      <c r="AK39" s="76"/>
      <c r="AL39" s="76"/>
      <c r="AM39" s="76"/>
      <c r="AN39" s="76"/>
      <c r="AO39" s="77"/>
      <c r="AP39" s="75">
        <v>63608</v>
      </c>
      <c r="AQ39" s="76"/>
      <c r="AR39" s="76"/>
      <c r="AS39" s="76"/>
      <c r="AT39" s="76"/>
      <c r="AU39" s="76"/>
      <c r="AV39" s="76"/>
      <c r="AW39" s="76"/>
      <c r="AX39" s="77"/>
    </row>
    <row r="40" spans="1:50" s="37" customFormat="1" ht="15" customHeight="1">
      <c r="A40" s="202" t="s">
        <v>135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4"/>
      <c r="AC40" s="72" t="s">
        <v>136</v>
      </c>
      <c r="AD40" s="73"/>
      <c r="AE40" s="73"/>
      <c r="AF40" s="74"/>
      <c r="AG40" s="75" t="s">
        <v>76</v>
      </c>
      <c r="AH40" s="76"/>
      <c r="AI40" s="76"/>
      <c r="AJ40" s="76"/>
      <c r="AK40" s="76"/>
      <c r="AL40" s="76"/>
      <c r="AM40" s="76"/>
      <c r="AN40" s="76"/>
      <c r="AO40" s="77"/>
      <c r="AP40" s="75" t="s">
        <v>76</v>
      </c>
      <c r="AQ40" s="76"/>
      <c r="AR40" s="76"/>
      <c r="AS40" s="76"/>
      <c r="AT40" s="76"/>
      <c r="AU40" s="76"/>
      <c r="AV40" s="76"/>
      <c r="AW40" s="76"/>
      <c r="AX40" s="77"/>
    </row>
    <row r="41" spans="1:50" s="37" customFormat="1" ht="15" customHeight="1">
      <c r="A41" s="141" t="s">
        <v>137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72" t="s">
        <v>138</v>
      </c>
      <c r="AD41" s="73"/>
      <c r="AE41" s="73"/>
      <c r="AF41" s="74"/>
      <c r="AG41" s="75">
        <v>936</v>
      </c>
      <c r="AH41" s="76"/>
      <c r="AI41" s="76"/>
      <c r="AJ41" s="76"/>
      <c r="AK41" s="76"/>
      <c r="AL41" s="76"/>
      <c r="AM41" s="76"/>
      <c r="AN41" s="76"/>
      <c r="AO41" s="77"/>
      <c r="AP41" s="75">
        <v>976</v>
      </c>
      <c r="AQ41" s="76"/>
      <c r="AR41" s="76"/>
      <c r="AS41" s="76"/>
      <c r="AT41" s="76"/>
      <c r="AU41" s="76"/>
      <c r="AV41" s="76"/>
      <c r="AW41" s="76"/>
      <c r="AX41" s="77"/>
    </row>
    <row r="42" spans="1:50" s="37" customFormat="1" ht="15" customHeight="1">
      <c r="A42" s="141" t="s">
        <v>139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72" t="s">
        <v>140</v>
      </c>
      <c r="AD42" s="73"/>
      <c r="AE42" s="73"/>
      <c r="AF42" s="74"/>
      <c r="AG42" s="75" t="s">
        <v>76</v>
      </c>
      <c r="AH42" s="76"/>
      <c r="AI42" s="76"/>
      <c r="AJ42" s="76"/>
      <c r="AK42" s="76"/>
      <c r="AL42" s="76"/>
      <c r="AM42" s="76"/>
      <c r="AN42" s="76"/>
      <c r="AO42" s="77"/>
      <c r="AP42" s="75" t="s">
        <v>76</v>
      </c>
      <c r="AQ42" s="76"/>
      <c r="AR42" s="76"/>
      <c r="AS42" s="76"/>
      <c r="AT42" s="76"/>
      <c r="AU42" s="76"/>
      <c r="AV42" s="76"/>
      <c r="AW42" s="76"/>
      <c r="AX42" s="77"/>
    </row>
    <row r="43" spans="1:50" s="37" customFormat="1" ht="12.75">
      <c r="A43" s="160" t="s">
        <v>141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2"/>
      <c r="AC43" s="85"/>
      <c r="AD43" s="86"/>
      <c r="AE43" s="86"/>
      <c r="AF43" s="87"/>
      <c r="AG43" s="88">
        <v>2425</v>
      </c>
      <c r="AH43" s="89"/>
      <c r="AI43" s="89"/>
      <c r="AJ43" s="89"/>
      <c r="AK43" s="89"/>
      <c r="AL43" s="89"/>
      <c r="AM43" s="89"/>
      <c r="AN43" s="89"/>
      <c r="AO43" s="90"/>
      <c r="AP43" s="88">
        <v>9</v>
      </c>
      <c r="AQ43" s="89"/>
      <c r="AR43" s="89"/>
      <c r="AS43" s="89"/>
      <c r="AT43" s="89"/>
      <c r="AU43" s="89"/>
      <c r="AV43" s="89"/>
      <c r="AW43" s="89"/>
      <c r="AX43" s="90"/>
    </row>
    <row r="44" spans="1:50" s="37" customFormat="1" ht="12.75">
      <c r="A44" s="62" t="s">
        <v>142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65" t="s">
        <v>143</v>
      </c>
      <c r="AD44" s="66"/>
      <c r="AE44" s="66"/>
      <c r="AF44" s="67"/>
      <c r="AG44" s="59"/>
      <c r="AH44" s="60"/>
      <c r="AI44" s="60"/>
      <c r="AJ44" s="60"/>
      <c r="AK44" s="60"/>
      <c r="AL44" s="60"/>
      <c r="AM44" s="60"/>
      <c r="AN44" s="60"/>
      <c r="AO44" s="61"/>
      <c r="AP44" s="59"/>
      <c r="AQ44" s="60"/>
      <c r="AR44" s="60"/>
      <c r="AS44" s="60"/>
      <c r="AT44" s="60"/>
      <c r="AU44" s="60"/>
      <c r="AV44" s="60"/>
      <c r="AW44" s="60"/>
      <c r="AX44" s="61"/>
    </row>
    <row r="45" spans="1:50" s="37" customFormat="1" ht="12.75">
      <c r="A45" s="78" t="s">
        <v>144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0"/>
      <c r="AD45" s="46"/>
      <c r="AE45" s="46"/>
      <c r="AF45" s="47"/>
      <c r="AG45" s="88" t="s">
        <v>76</v>
      </c>
      <c r="AH45" s="89"/>
      <c r="AI45" s="89"/>
      <c r="AJ45" s="89"/>
      <c r="AK45" s="89"/>
      <c r="AL45" s="89"/>
      <c r="AM45" s="89"/>
      <c r="AN45" s="89"/>
      <c r="AO45" s="90"/>
      <c r="AP45" s="88" t="s">
        <v>76</v>
      </c>
      <c r="AQ45" s="89"/>
      <c r="AR45" s="89"/>
      <c r="AS45" s="89"/>
      <c r="AT45" s="89"/>
      <c r="AU45" s="89"/>
      <c r="AV45" s="89"/>
      <c r="AW45" s="89"/>
      <c r="AX45" s="90"/>
    </row>
    <row r="46" spans="1:50" s="37" customFormat="1" ht="12.75">
      <c r="A46" s="78" t="s">
        <v>145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0"/>
      <c r="AD46" s="46"/>
      <c r="AE46" s="46"/>
      <c r="AF46" s="47"/>
      <c r="AG46" s="81"/>
      <c r="AH46" s="43"/>
      <c r="AI46" s="43"/>
      <c r="AJ46" s="43"/>
      <c r="AK46" s="43"/>
      <c r="AL46" s="43"/>
      <c r="AM46" s="43"/>
      <c r="AN46" s="43"/>
      <c r="AO46" s="44"/>
      <c r="AP46" s="81"/>
      <c r="AQ46" s="43"/>
      <c r="AR46" s="43"/>
      <c r="AS46" s="43"/>
      <c r="AT46" s="43"/>
      <c r="AU46" s="43"/>
      <c r="AV46" s="43"/>
      <c r="AW46" s="43"/>
      <c r="AX46" s="44"/>
    </row>
    <row r="47" spans="1:50" s="37" customFormat="1" ht="12.75">
      <c r="A47" s="78" t="s">
        <v>146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0" t="s">
        <v>147</v>
      </c>
      <c r="AD47" s="46"/>
      <c r="AE47" s="46"/>
      <c r="AF47" s="47"/>
      <c r="AG47" s="59"/>
      <c r="AH47" s="60"/>
      <c r="AI47" s="60"/>
      <c r="AJ47" s="60"/>
      <c r="AK47" s="60"/>
      <c r="AL47" s="60"/>
      <c r="AM47" s="60"/>
      <c r="AN47" s="60"/>
      <c r="AO47" s="61"/>
      <c r="AP47" s="59"/>
      <c r="AQ47" s="60"/>
      <c r="AR47" s="60"/>
      <c r="AS47" s="60"/>
      <c r="AT47" s="60"/>
      <c r="AU47" s="60"/>
      <c r="AV47" s="60"/>
      <c r="AW47" s="60"/>
      <c r="AX47" s="61"/>
    </row>
    <row r="48" spans="1:50" s="37" customFormat="1" ht="15" customHeight="1">
      <c r="A48" s="206" t="s">
        <v>148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4"/>
      <c r="AC48" s="72" t="s">
        <v>149</v>
      </c>
      <c r="AD48" s="73"/>
      <c r="AE48" s="73"/>
      <c r="AF48" s="74"/>
      <c r="AG48" s="75" t="s">
        <v>76</v>
      </c>
      <c r="AH48" s="76"/>
      <c r="AI48" s="76"/>
      <c r="AJ48" s="76"/>
      <c r="AK48" s="76"/>
      <c r="AL48" s="76"/>
      <c r="AM48" s="76"/>
      <c r="AN48" s="76"/>
      <c r="AO48" s="77"/>
      <c r="AP48" s="75" t="s">
        <v>76</v>
      </c>
      <c r="AQ48" s="76"/>
      <c r="AR48" s="76"/>
      <c r="AS48" s="76"/>
      <c r="AT48" s="76"/>
      <c r="AU48" s="76"/>
      <c r="AV48" s="76"/>
      <c r="AW48" s="76"/>
      <c r="AX48" s="77"/>
    </row>
    <row r="49" spans="1:50" s="37" customFormat="1" ht="12.75">
      <c r="A49" s="78" t="s">
        <v>144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/>
      <c r="AD49" s="46"/>
      <c r="AE49" s="46"/>
      <c r="AF49" s="47"/>
      <c r="AG49" s="88">
        <v>96381</v>
      </c>
      <c r="AH49" s="89"/>
      <c r="AI49" s="89"/>
      <c r="AJ49" s="89"/>
      <c r="AK49" s="89"/>
      <c r="AL49" s="89"/>
      <c r="AM49" s="89"/>
      <c r="AN49" s="89"/>
      <c r="AO49" s="90"/>
      <c r="AP49" s="88">
        <v>10181</v>
      </c>
      <c r="AQ49" s="89"/>
      <c r="AR49" s="89"/>
      <c r="AS49" s="89"/>
      <c r="AT49" s="89"/>
      <c r="AU49" s="89"/>
      <c r="AV49" s="89"/>
      <c r="AW49" s="89"/>
      <c r="AX49" s="90"/>
    </row>
    <row r="50" spans="1:50" s="37" customFormat="1" ht="12.75">
      <c r="A50" s="78" t="s">
        <v>150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/>
      <c r="AD50" s="46"/>
      <c r="AE50" s="46"/>
      <c r="AF50" s="47"/>
      <c r="AG50" s="81"/>
      <c r="AH50" s="43"/>
      <c r="AI50" s="43"/>
      <c r="AJ50" s="43"/>
      <c r="AK50" s="43"/>
      <c r="AL50" s="43"/>
      <c r="AM50" s="43"/>
      <c r="AN50" s="43"/>
      <c r="AO50" s="44"/>
      <c r="AP50" s="81"/>
      <c r="AQ50" s="43"/>
      <c r="AR50" s="43"/>
      <c r="AS50" s="43"/>
      <c r="AT50" s="43"/>
      <c r="AU50" s="43"/>
      <c r="AV50" s="43"/>
      <c r="AW50" s="43"/>
      <c r="AX50" s="44"/>
    </row>
    <row r="51" spans="1:50" s="37" customFormat="1" ht="12.75">
      <c r="A51" s="78" t="s">
        <v>151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70</v>
      </c>
      <c r="AD51" s="46"/>
      <c r="AE51" s="46"/>
      <c r="AF51" s="47"/>
      <c r="AG51" s="59"/>
      <c r="AH51" s="60"/>
      <c r="AI51" s="60"/>
      <c r="AJ51" s="60"/>
      <c r="AK51" s="60"/>
      <c r="AL51" s="60"/>
      <c r="AM51" s="60"/>
      <c r="AN51" s="60"/>
      <c r="AO51" s="61"/>
      <c r="AP51" s="59"/>
      <c r="AQ51" s="60"/>
      <c r="AR51" s="60"/>
      <c r="AS51" s="60"/>
      <c r="AT51" s="60"/>
      <c r="AU51" s="60"/>
      <c r="AV51" s="60"/>
      <c r="AW51" s="60"/>
      <c r="AX51" s="61"/>
    </row>
    <row r="52" spans="1:50" s="37" customFormat="1" ht="15" customHeight="1">
      <c r="A52" s="202" t="s">
        <v>148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4"/>
      <c r="AC52" s="72" t="s">
        <v>152</v>
      </c>
      <c r="AD52" s="73"/>
      <c r="AE52" s="73"/>
      <c r="AF52" s="74"/>
      <c r="AG52" s="75">
        <v>57263</v>
      </c>
      <c r="AH52" s="76"/>
      <c r="AI52" s="76"/>
      <c r="AJ52" s="76"/>
      <c r="AK52" s="76"/>
      <c r="AL52" s="76"/>
      <c r="AM52" s="76"/>
      <c r="AN52" s="76"/>
      <c r="AO52" s="77"/>
      <c r="AP52" s="75">
        <v>5528</v>
      </c>
      <c r="AQ52" s="76"/>
      <c r="AR52" s="76"/>
      <c r="AS52" s="76"/>
      <c r="AT52" s="76"/>
      <c r="AU52" s="76"/>
      <c r="AV52" s="76"/>
      <c r="AW52" s="76"/>
      <c r="AX52" s="77"/>
    </row>
    <row r="53" spans="1:50" s="37" customFormat="1" ht="15" customHeight="1">
      <c r="A53" s="78" t="s">
        <v>153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70" t="s">
        <v>154</v>
      </c>
      <c r="AD53" s="46"/>
      <c r="AE53" s="46"/>
      <c r="AF53" s="47"/>
      <c r="AG53" s="81">
        <v>35519</v>
      </c>
      <c r="AH53" s="43"/>
      <c r="AI53" s="43"/>
      <c r="AJ53" s="43"/>
      <c r="AK53" s="43"/>
      <c r="AL53" s="43"/>
      <c r="AM53" s="43"/>
      <c r="AN53" s="43"/>
      <c r="AO53" s="44"/>
      <c r="AP53" s="81">
        <v>11009</v>
      </c>
      <c r="AQ53" s="43"/>
      <c r="AR53" s="43"/>
      <c r="AS53" s="43"/>
      <c r="AT53" s="43"/>
      <c r="AU53" s="43"/>
      <c r="AV53" s="43"/>
      <c r="AW53" s="43"/>
      <c r="AX53" s="44"/>
    </row>
    <row r="54" spans="1:50" s="37" customFormat="1" ht="15" customHeight="1">
      <c r="A54" s="45" t="s">
        <v>155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71"/>
      <c r="AC54" s="72" t="s">
        <v>156</v>
      </c>
      <c r="AD54" s="73"/>
      <c r="AE54" s="73"/>
      <c r="AF54" s="74"/>
      <c r="AG54" s="75">
        <v>10856</v>
      </c>
      <c r="AH54" s="76"/>
      <c r="AI54" s="76"/>
      <c r="AJ54" s="76"/>
      <c r="AK54" s="76"/>
      <c r="AL54" s="76"/>
      <c r="AM54" s="76"/>
      <c r="AN54" s="76"/>
      <c r="AO54" s="77"/>
      <c r="AP54" s="75">
        <v>3340</v>
      </c>
      <c r="AQ54" s="76"/>
      <c r="AR54" s="76"/>
      <c r="AS54" s="76"/>
      <c r="AT54" s="76"/>
      <c r="AU54" s="76"/>
      <c r="AV54" s="76"/>
      <c r="AW54" s="76"/>
      <c r="AX54" s="77"/>
    </row>
    <row r="55" spans="1:50" s="37" customFormat="1" ht="15" customHeight="1" thickBot="1">
      <c r="A55" s="78" t="s">
        <v>157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0" t="s">
        <v>158</v>
      </c>
      <c r="AD55" s="46"/>
      <c r="AE55" s="46"/>
      <c r="AF55" s="47"/>
      <c r="AG55" s="81" t="s">
        <v>76</v>
      </c>
      <c r="AH55" s="43"/>
      <c r="AI55" s="43"/>
      <c r="AJ55" s="43"/>
      <c r="AK55" s="43"/>
      <c r="AL55" s="43"/>
      <c r="AM55" s="43"/>
      <c r="AN55" s="43"/>
      <c r="AO55" s="44"/>
      <c r="AP55" s="81" t="s">
        <v>76</v>
      </c>
      <c r="AQ55" s="43"/>
      <c r="AR55" s="43"/>
      <c r="AS55" s="43"/>
      <c r="AT55" s="43"/>
      <c r="AU55" s="43"/>
      <c r="AV55" s="43"/>
      <c r="AW55" s="43"/>
      <c r="AX55" s="44"/>
    </row>
    <row r="56" spans="1:50" s="37" customFormat="1" ht="15" customHeight="1" thickBot="1">
      <c r="A56" s="207" t="s">
        <v>159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9"/>
      <c r="AC56" s="53" t="s">
        <v>160</v>
      </c>
      <c r="AD56" s="54"/>
      <c r="AE56" s="54"/>
      <c r="AF56" s="55"/>
      <c r="AG56" s="210">
        <f>AG33+AG43+AG49+AG53+AG54</f>
        <v>192592</v>
      </c>
      <c r="AH56" s="211"/>
      <c r="AI56" s="211"/>
      <c r="AJ56" s="211"/>
      <c r="AK56" s="211"/>
      <c r="AL56" s="211"/>
      <c r="AM56" s="211"/>
      <c r="AN56" s="211"/>
      <c r="AO56" s="212"/>
      <c r="AP56" s="210">
        <f>AP33+AP43+AP49+AP53+AP54</f>
        <v>92596</v>
      </c>
      <c r="AQ56" s="211"/>
      <c r="AR56" s="211"/>
      <c r="AS56" s="211"/>
      <c r="AT56" s="211"/>
      <c r="AU56" s="211"/>
      <c r="AV56" s="211"/>
      <c r="AW56" s="211"/>
      <c r="AX56" s="212"/>
    </row>
    <row r="57" spans="1:50" s="37" customFormat="1" ht="15" customHeight="1" thickBot="1">
      <c r="A57" s="213" t="s">
        <v>161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106" t="s">
        <v>162</v>
      </c>
      <c r="AD57" s="107"/>
      <c r="AE57" s="107"/>
      <c r="AF57" s="108"/>
      <c r="AG57" s="109">
        <f>AG32+AG56</f>
        <v>279494</v>
      </c>
      <c r="AH57" s="110"/>
      <c r="AI57" s="110"/>
      <c r="AJ57" s="110"/>
      <c r="AK57" s="110"/>
      <c r="AL57" s="110"/>
      <c r="AM57" s="110"/>
      <c r="AN57" s="110"/>
      <c r="AO57" s="111"/>
      <c r="AP57" s="109">
        <f>AP32+AP56</f>
        <v>186922</v>
      </c>
      <c r="AQ57" s="110"/>
      <c r="AR57" s="110"/>
      <c r="AS57" s="110"/>
      <c r="AT57" s="110"/>
      <c r="AU57" s="110"/>
      <c r="AV57" s="110"/>
      <c r="AW57" s="110"/>
      <c r="AX57" s="111"/>
    </row>
  </sheetData>
  <mergeCells count="156">
    <mergeCell ref="A57:AB57"/>
    <mergeCell ref="AC57:AF57"/>
    <mergeCell ref="AG57:AO57"/>
    <mergeCell ref="AP57:AX57"/>
    <mergeCell ref="A56:AB56"/>
    <mergeCell ref="AC56:AF56"/>
    <mergeCell ref="AG56:AO56"/>
    <mergeCell ref="AP56:AX56"/>
    <mergeCell ref="A55:AB55"/>
    <mergeCell ref="AC55:AF55"/>
    <mergeCell ref="AG55:AO55"/>
    <mergeCell ref="AP55:AX55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52:AB52"/>
    <mergeCell ref="AC52:AF52"/>
    <mergeCell ref="AG52:AO52"/>
    <mergeCell ref="AP52:AX52"/>
    <mergeCell ref="A49:AB49"/>
    <mergeCell ref="AC49:AF49"/>
    <mergeCell ref="AG49:AO51"/>
    <mergeCell ref="AP49:AX51"/>
    <mergeCell ref="A50:AB50"/>
    <mergeCell ref="AC50:AF50"/>
    <mergeCell ref="A51:AB51"/>
    <mergeCell ref="AC51:AF51"/>
    <mergeCell ref="A48:AB48"/>
    <mergeCell ref="AC48:AF48"/>
    <mergeCell ref="AG48:AO48"/>
    <mergeCell ref="AP48:AX48"/>
    <mergeCell ref="A45:AB45"/>
    <mergeCell ref="AC45:AF45"/>
    <mergeCell ref="AG45:AO47"/>
    <mergeCell ref="AP45:AX47"/>
    <mergeCell ref="A46:AB46"/>
    <mergeCell ref="AC46:AF46"/>
    <mergeCell ref="A47:AB47"/>
    <mergeCell ref="AC47:AF47"/>
    <mergeCell ref="A43:AB43"/>
    <mergeCell ref="AC43:AF43"/>
    <mergeCell ref="AG43:AO44"/>
    <mergeCell ref="AP43:AX44"/>
    <mergeCell ref="A44:AB44"/>
    <mergeCell ref="AC44:AF44"/>
    <mergeCell ref="A42:AB42"/>
    <mergeCell ref="AC42:AF42"/>
    <mergeCell ref="AG42:AO42"/>
    <mergeCell ref="AP42:AX42"/>
    <mergeCell ref="A41:AB41"/>
    <mergeCell ref="AC41:AF41"/>
    <mergeCell ref="AG41:AO41"/>
    <mergeCell ref="AP41:AX41"/>
    <mergeCell ref="A40:AB40"/>
    <mergeCell ref="AC40:AF40"/>
    <mergeCell ref="AG40:AO40"/>
    <mergeCell ref="AP40:AX40"/>
    <mergeCell ref="A39:AB39"/>
    <mergeCell ref="AC39:AF39"/>
    <mergeCell ref="AG39:AO39"/>
    <mergeCell ref="AP39:AX39"/>
    <mergeCell ref="A38:AB38"/>
    <mergeCell ref="AC38:AF38"/>
    <mergeCell ref="AG38:AO38"/>
    <mergeCell ref="AP38:AX38"/>
    <mergeCell ref="A37:AB37"/>
    <mergeCell ref="AC37:AF37"/>
    <mergeCell ref="AG37:AO37"/>
    <mergeCell ref="AP37:AX37"/>
    <mergeCell ref="A35:AB35"/>
    <mergeCell ref="AC35:AF35"/>
    <mergeCell ref="AG35:AO36"/>
    <mergeCell ref="AP35:AX36"/>
    <mergeCell ref="A36:AB36"/>
    <mergeCell ref="AC36:AF36"/>
    <mergeCell ref="A33:AB33"/>
    <mergeCell ref="AC33:AF33"/>
    <mergeCell ref="AG33:AO34"/>
    <mergeCell ref="AP33:AX34"/>
    <mergeCell ref="A34:AB34"/>
    <mergeCell ref="AC34:AF34"/>
    <mergeCell ref="A32:AB32"/>
    <mergeCell ref="AC32:AF32"/>
    <mergeCell ref="AG32:AO32"/>
    <mergeCell ref="AP32:AX32"/>
    <mergeCell ref="A31:AB31"/>
    <mergeCell ref="AC31:AF31"/>
    <mergeCell ref="AG31:AO31"/>
    <mergeCell ref="AP31:AX31"/>
    <mergeCell ref="A30:AB30"/>
    <mergeCell ref="AC30:AF30"/>
    <mergeCell ref="AG30:AO30"/>
    <mergeCell ref="AP30:AX30"/>
    <mergeCell ref="A29:AB29"/>
    <mergeCell ref="AC29:AF29"/>
    <mergeCell ref="AG29:AO29"/>
    <mergeCell ref="AP29:AX29"/>
    <mergeCell ref="A28:AB28"/>
    <mergeCell ref="AC28:AF28"/>
    <mergeCell ref="AG28:AO28"/>
    <mergeCell ref="AP28:AX28"/>
    <mergeCell ref="A27:AB27"/>
    <mergeCell ref="AC27:AF27"/>
    <mergeCell ref="AG27:AO27"/>
    <mergeCell ref="AP27:AX27"/>
    <mergeCell ref="A26:AB26"/>
    <mergeCell ref="AC26:AF26"/>
    <mergeCell ref="AG26:AO26"/>
    <mergeCell ref="AP26:AX26"/>
    <mergeCell ref="A24:AB24"/>
    <mergeCell ref="AC24:AF24"/>
    <mergeCell ref="AG24:AO25"/>
    <mergeCell ref="AP24:AX25"/>
    <mergeCell ref="A25:AB25"/>
    <mergeCell ref="AC25:AF25"/>
    <mergeCell ref="A23:AB23"/>
    <mergeCell ref="AC23:AF23"/>
    <mergeCell ref="AG23:AO23"/>
    <mergeCell ref="AP23:AX23"/>
    <mergeCell ref="A22:AB22"/>
    <mergeCell ref="AC22:AF22"/>
    <mergeCell ref="AG22:AO22"/>
    <mergeCell ref="AP22:AX22"/>
    <mergeCell ref="AM18:AX18"/>
    <mergeCell ref="A21:AB21"/>
    <mergeCell ref="AC21:AF21"/>
    <mergeCell ref="AG21:AO21"/>
    <mergeCell ref="AP21:AX21"/>
    <mergeCell ref="AM14:AX14"/>
    <mergeCell ref="M15:AK15"/>
    <mergeCell ref="A16:AK16"/>
    <mergeCell ref="AM17:AX17"/>
    <mergeCell ref="J11:AF11"/>
    <mergeCell ref="AM11:AX11"/>
    <mergeCell ref="AB12:AK12"/>
    <mergeCell ref="AM12:AR13"/>
    <mergeCell ref="AS12:AX13"/>
    <mergeCell ref="A13:AC13"/>
    <mergeCell ref="H9:AF9"/>
    <mergeCell ref="AM9:AX9"/>
    <mergeCell ref="X10:AH10"/>
    <mergeCell ref="AM10:AX10"/>
    <mergeCell ref="AM6:AX6"/>
    <mergeCell ref="AM7:AX7"/>
    <mergeCell ref="AM8:AP8"/>
    <mergeCell ref="AQ8:AT8"/>
    <mergeCell ref="AU8:AX8"/>
    <mergeCell ref="A5:AK5"/>
    <mergeCell ref="L6:W6"/>
    <mergeCell ref="X6:Y6"/>
    <mergeCell ref="Z6:AA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9"/>
  <sheetViews>
    <sheetView workbookViewId="0" topLeftCell="A1">
      <selection activeCell="CN69" sqref="CN69:CN70"/>
    </sheetView>
  </sheetViews>
  <sheetFormatPr defaultColWidth="9.00390625" defaultRowHeight="12.75"/>
  <cols>
    <col min="1" max="16384" width="1.75390625" style="20" customWidth="1"/>
  </cols>
  <sheetData>
    <row r="1" ht="11.25">
      <c r="AX1" s="38" t="s">
        <v>163</v>
      </c>
    </row>
    <row r="2" spans="1:50" s="34" customFormat="1" ht="12">
      <c r="A2" s="49" t="s">
        <v>164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 t="s">
        <v>106</v>
      </c>
      <c r="AD2" s="49"/>
      <c r="AE2" s="49"/>
      <c r="AF2" s="49"/>
      <c r="AG2" s="49" t="s">
        <v>107</v>
      </c>
      <c r="AH2" s="49"/>
      <c r="AI2" s="49"/>
      <c r="AJ2" s="49"/>
      <c r="AK2" s="49"/>
      <c r="AL2" s="49"/>
      <c r="AM2" s="49"/>
      <c r="AN2" s="49"/>
      <c r="AO2" s="49"/>
      <c r="AP2" s="49" t="s">
        <v>108</v>
      </c>
      <c r="AQ2" s="49"/>
      <c r="AR2" s="49"/>
      <c r="AS2" s="49"/>
      <c r="AT2" s="49"/>
      <c r="AU2" s="49"/>
      <c r="AV2" s="49"/>
      <c r="AW2" s="49"/>
      <c r="AX2" s="49"/>
    </row>
    <row r="3" spans="1:50" s="34" customFormat="1" ht="1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 t="s">
        <v>109</v>
      </c>
      <c r="AD3" s="50"/>
      <c r="AE3" s="50"/>
      <c r="AF3" s="50"/>
      <c r="AG3" s="50" t="s">
        <v>165</v>
      </c>
      <c r="AH3" s="50"/>
      <c r="AI3" s="50"/>
      <c r="AJ3" s="50"/>
      <c r="AK3" s="50"/>
      <c r="AL3" s="50"/>
      <c r="AM3" s="50"/>
      <c r="AN3" s="50"/>
      <c r="AO3" s="50"/>
      <c r="AP3" s="50" t="s">
        <v>111</v>
      </c>
      <c r="AQ3" s="50"/>
      <c r="AR3" s="50"/>
      <c r="AS3" s="50"/>
      <c r="AT3" s="50"/>
      <c r="AU3" s="50"/>
      <c r="AV3" s="50"/>
      <c r="AW3" s="50"/>
      <c r="AX3" s="50"/>
    </row>
    <row r="4" spans="1:50" s="34" customFormat="1" ht="12.75" thickBot="1">
      <c r="A4" s="49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>
        <v>2</v>
      </c>
      <c r="AD4" s="49"/>
      <c r="AE4" s="49"/>
      <c r="AF4" s="49"/>
      <c r="AG4" s="49">
        <v>3</v>
      </c>
      <c r="AH4" s="49"/>
      <c r="AI4" s="49"/>
      <c r="AJ4" s="49"/>
      <c r="AK4" s="49"/>
      <c r="AL4" s="49"/>
      <c r="AM4" s="49"/>
      <c r="AN4" s="49"/>
      <c r="AO4" s="49"/>
      <c r="AP4" s="49">
        <v>4</v>
      </c>
      <c r="AQ4" s="49"/>
      <c r="AR4" s="49"/>
      <c r="AS4" s="49"/>
      <c r="AT4" s="49"/>
      <c r="AU4" s="49"/>
      <c r="AV4" s="49"/>
      <c r="AW4" s="49"/>
      <c r="AX4" s="49"/>
    </row>
    <row r="5" spans="1:50" s="37" customFormat="1" ht="12.75">
      <c r="A5" s="51" t="s">
        <v>166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3"/>
      <c r="AD5" s="54"/>
      <c r="AE5" s="54"/>
      <c r="AF5" s="55"/>
      <c r="AG5" s="56">
        <v>67</v>
      </c>
      <c r="AH5" s="57"/>
      <c r="AI5" s="57"/>
      <c r="AJ5" s="57"/>
      <c r="AK5" s="57"/>
      <c r="AL5" s="57"/>
      <c r="AM5" s="57"/>
      <c r="AN5" s="57"/>
      <c r="AO5" s="58"/>
      <c r="AP5" s="56">
        <v>67</v>
      </c>
      <c r="AQ5" s="57"/>
      <c r="AR5" s="57"/>
      <c r="AS5" s="57"/>
      <c r="AT5" s="57"/>
      <c r="AU5" s="57"/>
      <c r="AV5" s="57"/>
      <c r="AW5" s="57"/>
      <c r="AX5" s="58"/>
    </row>
    <row r="6" spans="1:50" s="37" customFormat="1" ht="12.75">
      <c r="A6" s="62" t="s">
        <v>167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4"/>
      <c r="AC6" s="65" t="s">
        <v>168</v>
      </c>
      <c r="AD6" s="66"/>
      <c r="AE6" s="66"/>
      <c r="AF6" s="67"/>
      <c r="AG6" s="59"/>
      <c r="AH6" s="60"/>
      <c r="AI6" s="60"/>
      <c r="AJ6" s="60"/>
      <c r="AK6" s="60"/>
      <c r="AL6" s="60"/>
      <c r="AM6" s="60"/>
      <c r="AN6" s="60"/>
      <c r="AO6" s="61"/>
      <c r="AP6" s="59"/>
      <c r="AQ6" s="60"/>
      <c r="AR6" s="60"/>
      <c r="AS6" s="60"/>
      <c r="AT6" s="60"/>
      <c r="AU6" s="60"/>
      <c r="AV6" s="60"/>
      <c r="AW6" s="60"/>
      <c r="AX6" s="61"/>
    </row>
    <row r="7" spans="1:50" s="37" customFormat="1" ht="14.25" customHeight="1">
      <c r="A7" s="68" t="s">
        <v>169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70" t="s">
        <v>170</v>
      </c>
      <c r="AD7" s="46"/>
      <c r="AE7" s="46"/>
      <c r="AF7" s="47"/>
      <c r="AG7" s="48" t="s">
        <v>171</v>
      </c>
      <c r="AH7" s="43"/>
      <c r="AI7" s="43"/>
      <c r="AJ7" s="43"/>
      <c r="AK7" s="43"/>
      <c r="AL7" s="43"/>
      <c r="AM7" s="43"/>
      <c r="AN7" s="43"/>
      <c r="AO7" s="44"/>
      <c r="AP7" s="48" t="s">
        <v>171</v>
      </c>
      <c r="AQ7" s="43"/>
      <c r="AR7" s="43"/>
      <c r="AS7" s="43"/>
      <c r="AT7" s="43"/>
      <c r="AU7" s="43"/>
      <c r="AV7" s="43"/>
      <c r="AW7" s="43"/>
      <c r="AX7" s="44"/>
    </row>
    <row r="8" spans="1:50" s="37" customFormat="1" ht="14.25" customHeight="1">
      <c r="A8" s="45" t="s">
        <v>172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71"/>
      <c r="AC8" s="72" t="s">
        <v>173</v>
      </c>
      <c r="AD8" s="73"/>
      <c r="AE8" s="73"/>
      <c r="AF8" s="74"/>
      <c r="AG8" s="75">
        <v>74272</v>
      </c>
      <c r="AH8" s="76"/>
      <c r="AI8" s="76"/>
      <c r="AJ8" s="76"/>
      <c r="AK8" s="76"/>
      <c r="AL8" s="76"/>
      <c r="AM8" s="76"/>
      <c r="AN8" s="76"/>
      <c r="AO8" s="77"/>
      <c r="AP8" s="75">
        <v>74272</v>
      </c>
      <c r="AQ8" s="76"/>
      <c r="AR8" s="76"/>
      <c r="AS8" s="76"/>
      <c r="AT8" s="76"/>
      <c r="AU8" s="76"/>
      <c r="AV8" s="76"/>
      <c r="AW8" s="76"/>
      <c r="AX8" s="77"/>
    </row>
    <row r="9" spans="1:50" s="37" customFormat="1" ht="14.25" customHeight="1">
      <c r="A9" s="78" t="s">
        <v>174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80"/>
      <c r="AC9" s="70" t="s">
        <v>175</v>
      </c>
      <c r="AD9" s="46"/>
      <c r="AE9" s="46"/>
      <c r="AF9" s="47"/>
      <c r="AG9" s="81" t="s">
        <v>76</v>
      </c>
      <c r="AH9" s="43"/>
      <c r="AI9" s="43"/>
      <c r="AJ9" s="43"/>
      <c r="AK9" s="43"/>
      <c r="AL9" s="43"/>
      <c r="AM9" s="43"/>
      <c r="AN9" s="43"/>
      <c r="AO9" s="44"/>
      <c r="AP9" s="81" t="s">
        <v>76</v>
      </c>
      <c r="AQ9" s="43"/>
      <c r="AR9" s="43"/>
      <c r="AS9" s="43"/>
      <c r="AT9" s="43"/>
      <c r="AU9" s="43"/>
      <c r="AV9" s="43"/>
      <c r="AW9" s="43"/>
      <c r="AX9" s="44"/>
    </row>
    <row r="10" spans="1:50" s="37" customFormat="1" ht="12.75">
      <c r="A10" s="82" t="s">
        <v>126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4"/>
      <c r="AC10" s="85"/>
      <c r="AD10" s="86"/>
      <c r="AE10" s="86"/>
      <c r="AF10" s="87"/>
      <c r="AG10" s="88" t="s">
        <v>76</v>
      </c>
      <c r="AH10" s="89"/>
      <c r="AI10" s="89"/>
      <c r="AJ10" s="89"/>
      <c r="AK10" s="89"/>
      <c r="AL10" s="89"/>
      <c r="AM10" s="89"/>
      <c r="AN10" s="89"/>
      <c r="AO10" s="90"/>
      <c r="AP10" s="88" t="s">
        <v>76</v>
      </c>
      <c r="AQ10" s="89"/>
      <c r="AR10" s="89"/>
      <c r="AS10" s="89"/>
      <c r="AT10" s="89"/>
      <c r="AU10" s="89"/>
      <c r="AV10" s="89"/>
      <c r="AW10" s="89"/>
      <c r="AX10" s="90"/>
    </row>
    <row r="11" spans="1:50" s="37" customFormat="1" ht="12.75">
      <c r="A11" s="91" t="s">
        <v>176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3"/>
      <c r="AC11" s="70"/>
      <c r="AD11" s="46"/>
      <c r="AE11" s="46"/>
      <c r="AF11" s="47"/>
      <c r="AG11" s="81"/>
      <c r="AH11" s="43"/>
      <c r="AI11" s="43"/>
      <c r="AJ11" s="43"/>
      <c r="AK11" s="43"/>
      <c r="AL11" s="43"/>
      <c r="AM11" s="43"/>
      <c r="AN11" s="43"/>
      <c r="AO11" s="44"/>
      <c r="AP11" s="81"/>
      <c r="AQ11" s="43"/>
      <c r="AR11" s="43"/>
      <c r="AS11" s="43"/>
      <c r="AT11" s="43"/>
      <c r="AU11" s="43"/>
      <c r="AV11" s="43"/>
      <c r="AW11" s="43"/>
      <c r="AX11" s="44"/>
    </row>
    <row r="12" spans="1:50" s="37" customFormat="1" ht="12.75">
      <c r="A12" s="94" t="s">
        <v>177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6"/>
      <c r="AC12" s="65" t="s">
        <v>178</v>
      </c>
      <c r="AD12" s="66"/>
      <c r="AE12" s="66"/>
      <c r="AF12" s="67"/>
      <c r="AG12" s="59"/>
      <c r="AH12" s="60"/>
      <c r="AI12" s="60"/>
      <c r="AJ12" s="60"/>
      <c r="AK12" s="60"/>
      <c r="AL12" s="60"/>
      <c r="AM12" s="60"/>
      <c r="AN12" s="60"/>
      <c r="AO12" s="61"/>
      <c r="AP12" s="59"/>
      <c r="AQ12" s="60"/>
      <c r="AR12" s="60"/>
      <c r="AS12" s="60"/>
      <c r="AT12" s="60"/>
      <c r="AU12" s="60"/>
      <c r="AV12" s="60"/>
      <c r="AW12" s="60"/>
      <c r="AX12" s="61"/>
    </row>
    <row r="13" spans="1:50" s="37" customFormat="1" ht="12.75">
      <c r="A13" s="91" t="s">
        <v>176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  <c r="AC13" s="70"/>
      <c r="AD13" s="46"/>
      <c r="AE13" s="46"/>
      <c r="AF13" s="47"/>
      <c r="AG13" s="88" t="s">
        <v>76</v>
      </c>
      <c r="AH13" s="89"/>
      <c r="AI13" s="89"/>
      <c r="AJ13" s="89"/>
      <c r="AK13" s="89"/>
      <c r="AL13" s="89"/>
      <c r="AM13" s="89"/>
      <c r="AN13" s="89"/>
      <c r="AO13" s="90"/>
      <c r="AP13" s="88" t="s">
        <v>76</v>
      </c>
      <c r="AQ13" s="89"/>
      <c r="AR13" s="89"/>
      <c r="AS13" s="89"/>
      <c r="AT13" s="89"/>
      <c r="AU13" s="89"/>
      <c r="AV13" s="89"/>
      <c r="AW13" s="89"/>
      <c r="AX13" s="90"/>
    </row>
    <row r="14" spans="1:50" s="37" customFormat="1" ht="12.75">
      <c r="A14" s="91" t="s">
        <v>179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3"/>
      <c r="AC14" s="70" t="s">
        <v>180</v>
      </c>
      <c r="AD14" s="46"/>
      <c r="AE14" s="46"/>
      <c r="AF14" s="47"/>
      <c r="AG14" s="59"/>
      <c r="AH14" s="60"/>
      <c r="AI14" s="60"/>
      <c r="AJ14" s="60"/>
      <c r="AK14" s="60"/>
      <c r="AL14" s="60"/>
      <c r="AM14" s="60"/>
      <c r="AN14" s="60"/>
      <c r="AO14" s="61"/>
      <c r="AP14" s="59"/>
      <c r="AQ14" s="60"/>
      <c r="AR14" s="60"/>
      <c r="AS14" s="60"/>
      <c r="AT14" s="60"/>
      <c r="AU14" s="60"/>
      <c r="AV14" s="60"/>
      <c r="AW14" s="60"/>
      <c r="AX14" s="61"/>
    </row>
    <row r="15" spans="1:50" s="37" customFormat="1" ht="14.25" customHeight="1" thickBot="1">
      <c r="A15" s="97" t="s">
        <v>181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9"/>
      <c r="AC15" s="100" t="s">
        <v>182</v>
      </c>
      <c r="AD15" s="101"/>
      <c r="AE15" s="101"/>
      <c r="AF15" s="102"/>
      <c r="AG15" s="103">
        <v>876</v>
      </c>
      <c r="AH15" s="104"/>
      <c r="AI15" s="104"/>
      <c r="AJ15" s="104"/>
      <c r="AK15" s="104"/>
      <c r="AL15" s="104"/>
      <c r="AM15" s="104"/>
      <c r="AN15" s="104"/>
      <c r="AO15" s="105"/>
      <c r="AP15" s="103">
        <v>935</v>
      </c>
      <c r="AQ15" s="104"/>
      <c r="AR15" s="104"/>
      <c r="AS15" s="104"/>
      <c r="AT15" s="104"/>
      <c r="AU15" s="104"/>
      <c r="AV15" s="104"/>
      <c r="AW15" s="104"/>
      <c r="AX15" s="105"/>
    </row>
    <row r="16" spans="1:50" s="37" customFormat="1" ht="14.25" customHeight="1" thickBot="1">
      <c r="A16" s="62" t="s">
        <v>183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106" t="s">
        <v>184</v>
      </c>
      <c r="AD16" s="107"/>
      <c r="AE16" s="107"/>
      <c r="AF16" s="108"/>
      <c r="AG16" s="109">
        <f>AG5+AG8+AG15</f>
        <v>75215</v>
      </c>
      <c r="AH16" s="110"/>
      <c r="AI16" s="110"/>
      <c r="AJ16" s="110"/>
      <c r="AK16" s="110"/>
      <c r="AL16" s="110"/>
      <c r="AM16" s="110"/>
      <c r="AN16" s="110"/>
      <c r="AO16" s="111"/>
      <c r="AP16" s="109">
        <f>AP5+AP8+AP15</f>
        <v>75274</v>
      </c>
      <c r="AQ16" s="110"/>
      <c r="AR16" s="110"/>
      <c r="AS16" s="110"/>
      <c r="AT16" s="110"/>
      <c r="AU16" s="110"/>
      <c r="AV16" s="110"/>
      <c r="AW16" s="110"/>
      <c r="AX16" s="111"/>
    </row>
    <row r="17" spans="1:50" s="37" customFormat="1" ht="12.75">
      <c r="A17" s="112" t="s">
        <v>185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70"/>
      <c r="AD17" s="46"/>
      <c r="AE17" s="46"/>
      <c r="AF17" s="47"/>
      <c r="AG17" s="81">
        <v>40498</v>
      </c>
      <c r="AH17" s="43"/>
      <c r="AI17" s="43"/>
      <c r="AJ17" s="43"/>
      <c r="AK17" s="43"/>
      <c r="AL17" s="43"/>
      <c r="AM17" s="43"/>
      <c r="AN17" s="43"/>
      <c r="AO17" s="44"/>
      <c r="AP17" s="81">
        <v>25191</v>
      </c>
      <c r="AQ17" s="43"/>
      <c r="AR17" s="43"/>
      <c r="AS17" s="43"/>
      <c r="AT17" s="43"/>
      <c r="AU17" s="43"/>
      <c r="AV17" s="43"/>
      <c r="AW17" s="43"/>
      <c r="AX17" s="44"/>
    </row>
    <row r="18" spans="1:50" s="37" customFormat="1" ht="12.75">
      <c r="A18" s="113" t="s">
        <v>186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5"/>
      <c r="AC18" s="70" t="s">
        <v>187</v>
      </c>
      <c r="AD18" s="46"/>
      <c r="AE18" s="46"/>
      <c r="AF18" s="47"/>
      <c r="AG18" s="59"/>
      <c r="AH18" s="60"/>
      <c r="AI18" s="60"/>
      <c r="AJ18" s="60"/>
      <c r="AK18" s="60"/>
      <c r="AL18" s="60"/>
      <c r="AM18" s="60"/>
      <c r="AN18" s="60"/>
      <c r="AO18" s="61"/>
      <c r="AP18" s="59"/>
      <c r="AQ18" s="60"/>
      <c r="AR18" s="60"/>
      <c r="AS18" s="60"/>
      <c r="AT18" s="60"/>
      <c r="AU18" s="60"/>
      <c r="AV18" s="60"/>
      <c r="AW18" s="60"/>
      <c r="AX18" s="61"/>
    </row>
    <row r="19" spans="1:50" s="37" customFormat="1" ht="14.25" customHeight="1">
      <c r="A19" s="116" t="s">
        <v>18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7"/>
      <c r="AC19" s="118" t="s">
        <v>188</v>
      </c>
      <c r="AD19" s="119"/>
      <c r="AE19" s="119"/>
      <c r="AF19" s="119"/>
      <c r="AG19" s="120">
        <v>289</v>
      </c>
      <c r="AH19" s="120"/>
      <c r="AI19" s="120"/>
      <c r="AJ19" s="120"/>
      <c r="AK19" s="120"/>
      <c r="AL19" s="120"/>
      <c r="AM19" s="120"/>
      <c r="AN19" s="120"/>
      <c r="AO19" s="121"/>
      <c r="AP19" s="120">
        <v>363</v>
      </c>
      <c r="AQ19" s="120"/>
      <c r="AR19" s="120"/>
      <c r="AS19" s="120"/>
      <c r="AT19" s="120"/>
      <c r="AU19" s="120"/>
      <c r="AV19" s="120"/>
      <c r="AW19" s="120"/>
      <c r="AX19" s="121"/>
    </row>
    <row r="20" spans="1:50" s="37" customFormat="1" ht="14.25" customHeight="1" thickBot="1">
      <c r="A20" s="122" t="s">
        <v>189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  <c r="AC20" s="124" t="s">
        <v>190</v>
      </c>
      <c r="AD20" s="125"/>
      <c r="AE20" s="125"/>
      <c r="AF20" s="125"/>
      <c r="AG20" s="126" t="s">
        <v>76</v>
      </c>
      <c r="AH20" s="126"/>
      <c r="AI20" s="126"/>
      <c r="AJ20" s="126"/>
      <c r="AK20" s="126"/>
      <c r="AL20" s="126"/>
      <c r="AM20" s="126"/>
      <c r="AN20" s="126"/>
      <c r="AO20" s="127"/>
      <c r="AP20" s="126" t="s">
        <v>76</v>
      </c>
      <c r="AQ20" s="126"/>
      <c r="AR20" s="126"/>
      <c r="AS20" s="126"/>
      <c r="AT20" s="126"/>
      <c r="AU20" s="126"/>
      <c r="AV20" s="126"/>
      <c r="AW20" s="126"/>
      <c r="AX20" s="127"/>
    </row>
    <row r="21" spans="1:50" s="37" customFormat="1" ht="14.25" customHeight="1" thickBot="1">
      <c r="A21" s="128" t="s">
        <v>191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  <c r="AC21" s="130" t="s">
        <v>192</v>
      </c>
      <c r="AD21" s="131"/>
      <c r="AE21" s="131"/>
      <c r="AF21" s="131"/>
      <c r="AG21" s="132">
        <f>AG17+AG19</f>
        <v>40787</v>
      </c>
      <c r="AH21" s="132"/>
      <c r="AI21" s="132"/>
      <c r="AJ21" s="132"/>
      <c r="AK21" s="132"/>
      <c r="AL21" s="132"/>
      <c r="AM21" s="132"/>
      <c r="AN21" s="132"/>
      <c r="AO21" s="133"/>
      <c r="AP21" s="132">
        <f>AP17+AP19</f>
        <v>25554</v>
      </c>
      <c r="AQ21" s="132"/>
      <c r="AR21" s="132"/>
      <c r="AS21" s="132"/>
      <c r="AT21" s="132"/>
      <c r="AU21" s="132"/>
      <c r="AV21" s="132"/>
      <c r="AW21" s="132"/>
      <c r="AX21" s="133"/>
    </row>
    <row r="22" spans="1:50" s="37" customFormat="1" ht="12.75">
      <c r="A22" s="112" t="s">
        <v>193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70"/>
      <c r="AD22" s="46"/>
      <c r="AE22" s="46"/>
      <c r="AF22" s="47"/>
      <c r="AG22" s="81">
        <v>99114</v>
      </c>
      <c r="AH22" s="43"/>
      <c r="AI22" s="43"/>
      <c r="AJ22" s="43"/>
      <c r="AK22" s="43"/>
      <c r="AL22" s="43"/>
      <c r="AM22" s="43"/>
      <c r="AN22" s="43"/>
      <c r="AO22" s="44"/>
      <c r="AP22" s="134" t="s">
        <v>76</v>
      </c>
      <c r="AQ22" s="57"/>
      <c r="AR22" s="57"/>
      <c r="AS22" s="57"/>
      <c r="AT22" s="57"/>
      <c r="AU22" s="57"/>
      <c r="AV22" s="57"/>
      <c r="AW22" s="57"/>
      <c r="AX22" s="58"/>
    </row>
    <row r="23" spans="1:50" s="37" customFormat="1" ht="12.75">
      <c r="A23" s="78" t="s">
        <v>186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70" t="s">
        <v>194</v>
      </c>
      <c r="AD23" s="46"/>
      <c r="AE23" s="46"/>
      <c r="AF23" s="47"/>
      <c r="AG23" s="59"/>
      <c r="AH23" s="60"/>
      <c r="AI23" s="60"/>
      <c r="AJ23" s="60"/>
      <c r="AK23" s="60"/>
      <c r="AL23" s="60"/>
      <c r="AM23" s="60"/>
      <c r="AN23" s="60"/>
      <c r="AO23" s="61"/>
      <c r="AP23" s="135" t="s">
        <v>76</v>
      </c>
      <c r="AQ23" s="60"/>
      <c r="AR23" s="60"/>
      <c r="AS23" s="60"/>
      <c r="AT23" s="60"/>
      <c r="AU23" s="60"/>
      <c r="AV23" s="60"/>
      <c r="AW23" s="60"/>
      <c r="AX23" s="61"/>
    </row>
    <row r="24" spans="1:50" s="37" customFormat="1" ht="14.25" customHeight="1">
      <c r="A24" s="136" t="s">
        <v>195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7"/>
      <c r="AC24" s="118" t="s">
        <v>196</v>
      </c>
      <c r="AD24" s="119"/>
      <c r="AE24" s="119"/>
      <c r="AF24" s="119"/>
      <c r="AG24" s="120">
        <v>64378</v>
      </c>
      <c r="AH24" s="120"/>
      <c r="AI24" s="120"/>
      <c r="AJ24" s="120"/>
      <c r="AK24" s="120"/>
      <c r="AL24" s="120"/>
      <c r="AM24" s="120"/>
      <c r="AN24" s="120"/>
      <c r="AO24" s="121"/>
      <c r="AP24" s="120">
        <v>43291</v>
      </c>
      <c r="AQ24" s="120"/>
      <c r="AR24" s="120"/>
      <c r="AS24" s="120"/>
      <c r="AT24" s="120"/>
      <c r="AU24" s="120"/>
      <c r="AV24" s="120"/>
      <c r="AW24" s="120"/>
      <c r="AX24" s="121"/>
    </row>
    <row r="25" spans="1:58" s="37" customFormat="1" ht="12.75">
      <c r="A25" s="142" t="s">
        <v>126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4"/>
      <c r="AC25" s="70"/>
      <c r="AD25" s="46"/>
      <c r="AE25" s="46"/>
      <c r="AF25" s="47"/>
      <c r="AG25" s="88">
        <v>9633</v>
      </c>
      <c r="AH25" s="89"/>
      <c r="AI25" s="89"/>
      <c r="AJ25" s="89"/>
      <c r="AK25" s="89"/>
      <c r="AL25" s="89"/>
      <c r="AM25" s="89"/>
      <c r="AN25" s="89"/>
      <c r="AO25" s="90"/>
      <c r="AP25" s="88">
        <v>24591</v>
      </c>
      <c r="AQ25" s="89"/>
      <c r="AR25" s="89"/>
      <c r="AS25" s="89"/>
      <c r="AT25" s="89"/>
      <c r="AU25" s="89"/>
      <c r="AV25" s="89"/>
      <c r="AW25" s="89"/>
      <c r="AX25" s="90"/>
      <c r="AZ25" s="138"/>
      <c r="BA25" s="139"/>
      <c r="BB25" s="139"/>
      <c r="BC25" s="139"/>
      <c r="BD25" s="139"/>
      <c r="BE25" s="139"/>
      <c r="BF25" s="139"/>
    </row>
    <row r="26" spans="1:50" s="37" customFormat="1" ht="12.75">
      <c r="A26" s="91" t="s">
        <v>197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3"/>
      <c r="AC26" s="70" t="s">
        <v>198</v>
      </c>
      <c r="AD26" s="46"/>
      <c r="AE26" s="46"/>
      <c r="AF26" s="47"/>
      <c r="AG26" s="59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1"/>
    </row>
    <row r="27" spans="1:50" s="37" customFormat="1" ht="14.25" customHeight="1">
      <c r="A27" s="140" t="s">
        <v>199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1"/>
      <c r="AC27" s="118" t="s">
        <v>200</v>
      </c>
      <c r="AD27" s="119"/>
      <c r="AE27" s="119"/>
      <c r="AF27" s="119"/>
      <c r="AG27" s="120">
        <v>2735</v>
      </c>
      <c r="AH27" s="120"/>
      <c r="AI27" s="120"/>
      <c r="AJ27" s="120"/>
      <c r="AK27" s="120"/>
      <c r="AL27" s="120"/>
      <c r="AM27" s="120"/>
      <c r="AN27" s="120"/>
      <c r="AO27" s="121"/>
      <c r="AP27" s="120">
        <v>2453</v>
      </c>
      <c r="AQ27" s="120"/>
      <c r="AR27" s="120"/>
      <c r="AS27" s="120"/>
      <c r="AT27" s="120"/>
      <c r="AU27" s="120"/>
      <c r="AV27" s="120"/>
      <c r="AW27" s="120"/>
      <c r="AX27" s="121"/>
    </row>
    <row r="28" spans="1:50" s="37" customFormat="1" ht="12.75">
      <c r="A28" s="145" t="s">
        <v>201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70"/>
      <c r="AD28" s="46"/>
      <c r="AE28" s="46"/>
      <c r="AF28" s="47"/>
      <c r="AG28" s="88">
        <v>964</v>
      </c>
      <c r="AH28" s="89"/>
      <c r="AI28" s="89"/>
      <c r="AJ28" s="89"/>
      <c r="AK28" s="89"/>
      <c r="AL28" s="89"/>
      <c r="AM28" s="89"/>
      <c r="AN28" s="89"/>
      <c r="AO28" s="90"/>
      <c r="AP28" s="88">
        <v>956</v>
      </c>
      <c r="AQ28" s="89"/>
      <c r="AR28" s="89"/>
      <c r="AS28" s="89"/>
      <c r="AT28" s="89"/>
      <c r="AU28" s="89"/>
      <c r="AV28" s="89"/>
      <c r="AW28" s="89"/>
      <c r="AX28" s="90"/>
    </row>
    <row r="29" spans="1:50" s="37" customFormat="1" ht="12.75">
      <c r="A29" s="91" t="s">
        <v>202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3"/>
      <c r="AC29" s="70" t="s">
        <v>203</v>
      </c>
      <c r="AD29" s="46"/>
      <c r="AE29" s="46"/>
      <c r="AF29" s="47"/>
      <c r="AG29" s="59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1"/>
    </row>
    <row r="30" spans="1:50" s="37" customFormat="1" ht="14.25" customHeight="1">
      <c r="A30" s="140" t="s">
        <v>204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1"/>
      <c r="AC30" s="118" t="s">
        <v>205</v>
      </c>
      <c r="AD30" s="119"/>
      <c r="AE30" s="119"/>
      <c r="AF30" s="119"/>
      <c r="AG30" s="120">
        <v>1137</v>
      </c>
      <c r="AH30" s="120"/>
      <c r="AI30" s="120"/>
      <c r="AJ30" s="120"/>
      <c r="AK30" s="120"/>
      <c r="AL30" s="120"/>
      <c r="AM30" s="120"/>
      <c r="AN30" s="120"/>
      <c r="AO30" s="121"/>
      <c r="AP30" s="120">
        <v>3038</v>
      </c>
      <c r="AQ30" s="120"/>
      <c r="AR30" s="120"/>
      <c r="AS30" s="120"/>
      <c r="AT30" s="120"/>
      <c r="AU30" s="120"/>
      <c r="AV30" s="120"/>
      <c r="AW30" s="120"/>
      <c r="AX30" s="121"/>
    </row>
    <row r="31" spans="1:50" s="37" customFormat="1" ht="14.25" customHeight="1">
      <c r="A31" s="140" t="s">
        <v>206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1"/>
      <c r="AC31" s="118" t="s">
        <v>207</v>
      </c>
      <c r="AD31" s="119"/>
      <c r="AE31" s="119"/>
      <c r="AF31" s="119"/>
      <c r="AG31" s="120">
        <v>49909</v>
      </c>
      <c r="AH31" s="120"/>
      <c r="AI31" s="120"/>
      <c r="AJ31" s="120"/>
      <c r="AK31" s="120"/>
      <c r="AL31" s="120"/>
      <c r="AM31" s="120"/>
      <c r="AN31" s="120"/>
      <c r="AO31" s="121"/>
      <c r="AP31" s="120">
        <v>12253</v>
      </c>
      <c r="AQ31" s="120"/>
      <c r="AR31" s="120"/>
      <c r="AS31" s="120"/>
      <c r="AT31" s="120"/>
      <c r="AU31" s="120"/>
      <c r="AV31" s="120"/>
      <c r="AW31" s="120"/>
      <c r="AX31" s="121"/>
    </row>
    <row r="32" spans="1:50" s="37" customFormat="1" ht="12.75">
      <c r="A32" s="78" t="s">
        <v>208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/>
      <c r="AC32" s="70"/>
      <c r="AD32" s="46"/>
      <c r="AE32" s="46"/>
      <c r="AF32" s="47"/>
      <c r="AG32" s="88" t="s">
        <v>76</v>
      </c>
      <c r="AH32" s="89"/>
      <c r="AI32" s="89"/>
      <c r="AJ32" s="89"/>
      <c r="AK32" s="89"/>
      <c r="AL32" s="89"/>
      <c r="AM32" s="89"/>
      <c r="AN32" s="89"/>
      <c r="AO32" s="90"/>
      <c r="AP32" s="88" t="s">
        <v>76</v>
      </c>
      <c r="AQ32" s="89"/>
      <c r="AR32" s="89"/>
      <c r="AS32" s="89"/>
      <c r="AT32" s="89"/>
      <c r="AU32" s="89"/>
      <c r="AV32" s="89"/>
      <c r="AW32" s="89"/>
      <c r="AX32" s="90"/>
    </row>
    <row r="33" spans="1:50" s="37" customFormat="1" ht="12.75">
      <c r="A33" s="78" t="s">
        <v>209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  <c r="AC33" s="70" t="s">
        <v>210</v>
      </c>
      <c r="AD33" s="46"/>
      <c r="AE33" s="46"/>
      <c r="AF33" s="47"/>
      <c r="AG33" s="59"/>
      <c r="AH33" s="60"/>
      <c r="AI33" s="60"/>
      <c r="AJ33" s="60"/>
      <c r="AK33" s="60"/>
      <c r="AL33" s="60"/>
      <c r="AM33" s="60"/>
      <c r="AN33" s="60"/>
      <c r="AO33" s="61"/>
      <c r="AP33" s="59"/>
      <c r="AQ33" s="60"/>
      <c r="AR33" s="60"/>
      <c r="AS33" s="60"/>
      <c r="AT33" s="60"/>
      <c r="AU33" s="60"/>
      <c r="AV33" s="60"/>
      <c r="AW33" s="60"/>
      <c r="AX33" s="61"/>
    </row>
    <row r="34" spans="1:50" s="37" customFormat="1" ht="14.25" customHeight="1">
      <c r="A34" s="147" t="s">
        <v>211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18" t="s">
        <v>212</v>
      </c>
      <c r="AD34" s="119"/>
      <c r="AE34" s="119"/>
      <c r="AF34" s="119"/>
      <c r="AG34" s="120" t="s">
        <v>76</v>
      </c>
      <c r="AH34" s="120"/>
      <c r="AI34" s="120"/>
      <c r="AJ34" s="120"/>
      <c r="AK34" s="120"/>
      <c r="AL34" s="120"/>
      <c r="AM34" s="120"/>
      <c r="AN34" s="120"/>
      <c r="AO34" s="121"/>
      <c r="AP34" s="120" t="s">
        <v>76</v>
      </c>
      <c r="AQ34" s="120"/>
      <c r="AR34" s="120"/>
      <c r="AS34" s="120"/>
      <c r="AT34" s="120"/>
      <c r="AU34" s="120"/>
      <c r="AV34" s="120"/>
      <c r="AW34" s="120"/>
      <c r="AX34" s="121"/>
    </row>
    <row r="35" spans="1:50" s="37" customFormat="1" ht="14.25" customHeight="1">
      <c r="A35" s="136" t="s">
        <v>213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18" t="s">
        <v>214</v>
      </c>
      <c r="AD35" s="119"/>
      <c r="AE35" s="119"/>
      <c r="AF35" s="119"/>
      <c r="AG35" s="120" t="s">
        <v>76</v>
      </c>
      <c r="AH35" s="120"/>
      <c r="AI35" s="120"/>
      <c r="AJ35" s="120"/>
      <c r="AK35" s="120"/>
      <c r="AL35" s="120"/>
      <c r="AM35" s="120"/>
      <c r="AN35" s="120"/>
      <c r="AO35" s="121"/>
      <c r="AP35" s="120" t="s">
        <v>76</v>
      </c>
      <c r="AQ35" s="120"/>
      <c r="AR35" s="120"/>
      <c r="AS35" s="120"/>
      <c r="AT35" s="120"/>
      <c r="AU35" s="120"/>
      <c r="AV35" s="120"/>
      <c r="AW35" s="120"/>
      <c r="AX35" s="121"/>
    </row>
    <row r="36" spans="1:50" s="37" customFormat="1" ht="14.25" customHeight="1" thickBot="1">
      <c r="A36" s="122" t="s">
        <v>215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3"/>
      <c r="AC36" s="124" t="s">
        <v>216</v>
      </c>
      <c r="AD36" s="125"/>
      <c r="AE36" s="125"/>
      <c r="AF36" s="125"/>
      <c r="AG36" s="126" t="s">
        <v>76</v>
      </c>
      <c r="AH36" s="126"/>
      <c r="AI36" s="126"/>
      <c r="AJ36" s="126"/>
      <c r="AK36" s="126"/>
      <c r="AL36" s="126"/>
      <c r="AM36" s="126"/>
      <c r="AN36" s="126"/>
      <c r="AO36" s="127"/>
      <c r="AP36" s="126">
        <v>42803</v>
      </c>
      <c r="AQ36" s="126"/>
      <c r="AR36" s="126"/>
      <c r="AS36" s="126"/>
      <c r="AT36" s="126"/>
      <c r="AU36" s="126"/>
      <c r="AV36" s="126"/>
      <c r="AW36" s="126"/>
      <c r="AX36" s="127"/>
    </row>
    <row r="37" spans="1:50" s="37" customFormat="1" ht="14.25" customHeight="1" thickBot="1">
      <c r="A37" s="148" t="s">
        <v>217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9"/>
      <c r="AC37" s="130" t="s">
        <v>218</v>
      </c>
      <c r="AD37" s="131"/>
      <c r="AE37" s="131"/>
      <c r="AF37" s="131"/>
      <c r="AG37" s="132">
        <f>AG22+AG24</f>
        <v>163492</v>
      </c>
      <c r="AH37" s="132"/>
      <c r="AI37" s="132"/>
      <c r="AJ37" s="132"/>
      <c r="AK37" s="132"/>
      <c r="AL37" s="132"/>
      <c r="AM37" s="132"/>
      <c r="AN37" s="132"/>
      <c r="AO37" s="133"/>
      <c r="AP37" s="132">
        <f>AP36+AP24</f>
        <v>86094</v>
      </c>
      <c r="AQ37" s="132"/>
      <c r="AR37" s="132"/>
      <c r="AS37" s="132"/>
      <c r="AT37" s="132"/>
      <c r="AU37" s="132"/>
      <c r="AV37" s="132"/>
      <c r="AW37" s="132"/>
      <c r="AX37" s="133"/>
    </row>
    <row r="38" spans="1:50" s="37" customFormat="1" ht="14.25" customHeight="1" thickBot="1">
      <c r="A38" s="150" t="s">
        <v>161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1"/>
      <c r="AC38" s="130" t="s">
        <v>219</v>
      </c>
      <c r="AD38" s="131"/>
      <c r="AE38" s="131"/>
      <c r="AF38" s="131"/>
      <c r="AG38" s="132">
        <f>AG16+AG21+AG37</f>
        <v>279494</v>
      </c>
      <c r="AH38" s="132"/>
      <c r="AI38" s="132"/>
      <c r="AJ38" s="132"/>
      <c r="AK38" s="132"/>
      <c r="AL38" s="132"/>
      <c r="AM38" s="132"/>
      <c r="AN38" s="132"/>
      <c r="AO38" s="133"/>
      <c r="AP38" s="132">
        <f>AP16+AP21+AP37</f>
        <v>186922</v>
      </c>
      <c r="AQ38" s="132"/>
      <c r="AR38" s="132"/>
      <c r="AS38" s="132"/>
      <c r="AT38" s="132"/>
      <c r="AU38" s="132"/>
      <c r="AV38" s="132"/>
      <c r="AW38" s="132"/>
      <c r="AX38" s="133"/>
    </row>
    <row r="39" spans="1:50" s="37" customFormat="1" ht="12.75">
      <c r="A39" s="152" t="s">
        <v>220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4"/>
      <c r="AD39" s="155"/>
      <c r="AE39" s="155"/>
      <c r="AF39" s="155"/>
      <c r="AG39" s="81" t="s">
        <v>76</v>
      </c>
      <c r="AH39" s="43"/>
      <c r="AI39" s="43"/>
      <c r="AJ39" s="43"/>
      <c r="AK39" s="43"/>
      <c r="AL39" s="43"/>
      <c r="AM39" s="43"/>
      <c r="AN39" s="43"/>
      <c r="AO39" s="44"/>
      <c r="AP39" s="81" t="s">
        <v>76</v>
      </c>
      <c r="AQ39" s="43"/>
      <c r="AR39" s="43"/>
      <c r="AS39" s="43"/>
      <c r="AT39" s="43"/>
      <c r="AU39" s="43"/>
      <c r="AV39" s="43"/>
      <c r="AW39" s="43"/>
      <c r="AX39" s="44"/>
    </row>
    <row r="40" spans="1:50" s="37" customFormat="1" ht="12.75">
      <c r="A40" s="156" t="s">
        <v>221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8"/>
      <c r="AC40" s="70"/>
      <c r="AD40" s="46"/>
      <c r="AE40" s="46"/>
      <c r="AF40" s="47"/>
      <c r="AG40" s="59"/>
      <c r="AH40" s="60"/>
      <c r="AI40" s="60"/>
      <c r="AJ40" s="60"/>
      <c r="AK40" s="60"/>
      <c r="AL40" s="60"/>
      <c r="AM40" s="60"/>
      <c r="AN40" s="60"/>
      <c r="AO40" s="61"/>
      <c r="AP40" s="59"/>
      <c r="AQ40" s="60"/>
      <c r="AR40" s="60"/>
      <c r="AS40" s="60"/>
      <c r="AT40" s="60"/>
      <c r="AU40" s="60"/>
      <c r="AV40" s="60"/>
      <c r="AW40" s="60"/>
      <c r="AX40" s="61"/>
    </row>
    <row r="41" spans="1:50" s="37" customFormat="1" ht="14.25" customHeight="1">
      <c r="A41" s="45" t="s">
        <v>222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71"/>
      <c r="AC41" s="72" t="s">
        <v>223</v>
      </c>
      <c r="AD41" s="73"/>
      <c r="AE41" s="73"/>
      <c r="AF41" s="74"/>
      <c r="AG41" s="75" t="s">
        <v>76</v>
      </c>
      <c r="AH41" s="76"/>
      <c r="AI41" s="76"/>
      <c r="AJ41" s="76"/>
      <c r="AK41" s="76"/>
      <c r="AL41" s="76"/>
      <c r="AM41" s="76"/>
      <c r="AN41" s="76"/>
      <c r="AO41" s="77"/>
      <c r="AP41" s="75">
        <v>1933</v>
      </c>
      <c r="AQ41" s="76"/>
      <c r="AR41" s="76"/>
      <c r="AS41" s="76"/>
      <c r="AT41" s="76"/>
      <c r="AU41" s="76"/>
      <c r="AV41" s="76"/>
      <c r="AW41" s="76"/>
      <c r="AX41" s="77"/>
    </row>
    <row r="42" spans="1:50" s="37" customFormat="1" ht="14.25" customHeight="1">
      <c r="A42" s="91" t="s">
        <v>224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3"/>
      <c r="AC42" s="70" t="s">
        <v>225</v>
      </c>
      <c r="AD42" s="46"/>
      <c r="AE42" s="46"/>
      <c r="AF42" s="47"/>
      <c r="AG42" s="81" t="s">
        <v>76</v>
      </c>
      <c r="AH42" s="43"/>
      <c r="AI42" s="43"/>
      <c r="AJ42" s="43"/>
      <c r="AK42" s="43"/>
      <c r="AL42" s="43"/>
      <c r="AM42" s="43"/>
      <c r="AN42" s="43"/>
      <c r="AO42" s="44"/>
      <c r="AP42" s="81">
        <v>1933</v>
      </c>
      <c r="AQ42" s="43"/>
      <c r="AR42" s="43"/>
      <c r="AS42" s="43"/>
      <c r="AT42" s="43"/>
      <c r="AU42" s="43"/>
      <c r="AV42" s="43"/>
      <c r="AW42" s="43"/>
      <c r="AX42" s="44"/>
    </row>
    <row r="43" spans="1:50" s="37" customFormat="1" ht="12.75">
      <c r="A43" s="123" t="s">
        <v>226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85"/>
      <c r="AD43" s="86"/>
      <c r="AE43" s="86"/>
      <c r="AF43" s="87"/>
      <c r="AG43" s="88" t="s">
        <v>76</v>
      </c>
      <c r="AH43" s="89"/>
      <c r="AI43" s="89"/>
      <c r="AJ43" s="89"/>
      <c r="AK43" s="89"/>
      <c r="AL43" s="89"/>
      <c r="AM43" s="89"/>
      <c r="AN43" s="89"/>
      <c r="AO43" s="90"/>
      <c r="AP43" s="88" t="s">
        <v>76</v>
      </c>
      <c r="AQ43" s="89"/>
      <c r="AR43" s="89"/>
      <c r="AS43" s="89"/>
      <c r="AT43" s="89"/>
      <c r="AU43" s="89"/>
      <c r="AV43" s="89"/>
      <c r="AW43" s="89"/>
      <c r="AX43" s="90"/>
    </row>
    <row r="44" spans="1:50" s="37" customFormat="1" ht="12.75">
      <c r="A44" s="62" t="s">
        <v>227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65" t="s">
        <v>228</v>
      </c>
      <c r="AD44" s="66"/>
      <c r="AE44" s="66"/>
      <c r="AF44" s="67"/>
      <c r="AG44" s="59"/>
      <c r="AH44" s="60"/>
      <c r="AI44" s="60"/>
      <c r="AJ44" s="60"/>
      <c r="AK44" s="60"/>
      <c r="AL44" s="60"/>
      <c r="AM44" s="60"/>
      <c r="AN44" s="60"/>
      <c r="AO44" s="61"/>
      <c r="AP44" s="59"/>
      <c r="AQ44" s="60"/>
      <c r="AR44" s="60"/>
      <c r="AS44" s="60"/>
      <c r="AT44" s="60"/>
      <c r="AU44" s="60"/>
      <c r="AV44" s="60"/>
      <c r="AW44" s="60"/>
      <c r="AX44" s="61"/>
    </row>
    <row r="45" spans="1:50" s="37" customFormat="1" ht="14.25" customHeight="1">
      <c r="A45" s="78" t="s">
        <v>229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0" t="s">
        <v>230</v>
      </c>
      <c r="AD45" s="46"/>
      <c r="AE45" s="46"/>
      <c r="AF45" s="47"/>
      <c r="AG45" s="81" t="s">
        <v>76</v>
      </c>
      <c r="AH45" s="43"/>
      <c r="AI45" s="43"/>
      <c r="AJ45" s="43"/>
      <c r="AK45" s="43"/>
      <c r="AL45" s="43"/>
      <c r="AM45" s="43"/>
      <c r="AN45" s="43"/>
      <c r="AO45" s="44"/>
      <c r="AP45" s="81" t="s">
        <v>76</v>
      </c>
      <c r="AQ45" s="43"/>
      <c r="AR45" s="43"/>
      <c r="AS45" s="43"/>
      <c r="AT45" s="43"/>
      <c r="AU45" s="43"/>
      <c r="AV45" s="43"/>
      <c r="AW45" s="43"/>
      <c r="AX45" s="44"/>
    </row>
    <row r="46" spans="1:50" s="37" customFormat="1" ht="12.75">
      <c r="A46" s="160" t="s">
        <v>231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2"/>
      <c r="AC46" s="85"/>
      <c r="AD46" s="86"/>
      <c r="AE46" s="86"/>
      <c r="AF46" s="87"/>
      <c r="AG46" s="88" t="s">
        <v>76</v>
      </c>
      <c r="AH46" s="89"/>
      <c r="AI46" s="89"/>
      <c r="AJ46" s="89"/>
      <c r="AK46" s="89"/>
      <c r="AL46" s="89"/>
      <c r="AM46" s="89"/>
      <c r="AN46" s="89"/>
      <c r="AO46" s="90"/>
      <c r="AP46" s="88" t="s">
        <v>76</v>
      </c>
      <c r="AQ46" s="89"/>
      <c r="AR46" s="89"/>
      <c r="AS46" s="89"/>
      <c r="AT46" s="89"/>
      <c r="AU46" s="89"/>
      <c r="AV46" s="89"/>
      <c r="AW46" s="89"/>
      <c r="AX46" s="90"/>
    </row>
    <row r="47" spans="1:50" s="37" customFormat="1" ht="12.75">
      <c r="A47" s="62" t="s">
        <v>232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5" t="s">
        <v>233</v>
      </c>
      <c r="AD47" s="66"/>
      <c r="AE47" s="66"/>
      <c r="AF47" s="67"/>
      <c r="AG47" s="59"/>
      <c r="AH47" s="60"/>
      <c r="AI47" s="60"/>
      <c r="AJ47" s="60"/>
      <c r="AK47" s="60"/>
      <c r="AL47" s="60"/>
      <c r="AM47" s="60"/>
      <c r="AN47" s="60"/>
      <c r="AO47" s="61"/>
      <c r="AP47" s="59"/>
      <c r="AQ47" s="60"/>
      <c r="AR47" s="60"/>
      <c r="AS47" s="60"/>
      <c r="AT47" s="60"/>
      <c r="AU47" s="60"/>
      <c r="AV47" s="60"/>
      <c r="AW47" s="60"/>
      <c r="AX47" s="61"/>
    </row>
    <row r="48" spans="1:50" s="37" customFormat="1" ht="14.25" customHeight="1">
      <c r="A48" s="163" t="s">
        <v>234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235</v>
      </c>
      <c r="AD48" s="46"/>
      <c r="AE48" s="46"/>
      <c r="AF48" s="47"/>
      <c r="AG48" s="81" t="s">
        <v>76</v>
      </c>
      <c r="AH48" s="43"/>
      <c r="AI48" s="43"/>
      <c r="AJ48" s="43"/>
      <c r="AK48" s="43"/>
      <c r="AL48" s="43"/>
      <c r="AM48" s="43"/>
      <c r="AN48" s="43"/>
      <c r="AO48" s="44"/>
      <c r="AP48" s="81" t="s">
        <v>76</v>
      </c>
      <c r="AQ48" s="43"/>
      <c r="AR48" s="43"/>
      <c r="AS48" s="43"/>
      <c r="AT48" s="43"/>
      <c r="AU48" s="43"/>
      <c r="AV48" s="43"/>
      <c r="AW48" s="43"/>
      <c r="AX48" s="44"/>
    </row>
    <row r="49" spans="1:50" s="37" customFormat="1" ht="14.25" customHeight="1">
      <c r="A49" s="45" t="s">
        <v>236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71"/>
      <c r="AC49" s="72" t="s">
        <v>237</v>
      </c>
      <c r="AD49" s="73"/>
      <c r="AE49" s="73"/>
      <c r="AF49" s="74"/>
      <c r="AG49" s="75" t="s">
        <v>76</v>
      </c>
      <c r="AH49" s="76"/>
      <c r="AI49" s="76"/>
      <c r="AJ49" s="76"/>
      <c r="AK49" s="76"/>
      <c r="AL49" s="76"/>
      <c r="AM49" s="76"/>
      <c r="AN49" s="76"/>
      <c r="AO49" s="77"/>
      <c r="AP49" s="75" t="s">
        <v>76</v>
      </c>
      <c r="AQ49" s="76"/>
      <c r="AR49" s="76"/>
      <c r="AS49" s="76"/>
      <c r="AT49" s="76"/>
      <c r="AU49" s="76"/>
      <c r="AV49" s="76"/>
      <c r="AW49" s="76"/>
      <c r="AX49" s="77"/>
    </row>
    <row r="50" spans="1:50" s="37" customFormat="1" ht="14.25" customHeight="1">
      <c r="A50" s="163" t="s">
        <v>238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239</v>
      </c>
      <c r="AD50" s="46"/>
      <c r="AE50" s="46"/>
      <c r="AF50" s="47"/>
      <c r="AG50" s="81" t="s">
        <v>76</v>
      </c>
      <c r="AH50" s="43"/>
      <c r="AI50" s="43"/>
      <c r="AJ50" s="43"/>
      <c r="AK50" s="43"/>
      <c r="AL50" s="43"/>
      <c r="AM50" s="43"/>
      <c r="AN50" s="43"/>
      <c r="AO50" s="44"/>
      <c r="AP50" s="81" t="s">
        <v>76</v>
      </c>
      <c r="AQ50" s="43"/>
      <c r="AR50" s="43"/>
      <c r="AS50" s="43"/>
      <c r="AT50" s="43"/>
      <c r="AU50" s="43"/>
      <c r="AV50" s="43"/>
      <c r="AW50" s="43"/>
      <c r="AX50" s="44"/>
    </row>
    <row r="51" spans="1:50" s="37" customFormat="1" ht="12.75">
      <c r="A51" s="160" t="s">
        <v>240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2"/>
      <c r="AC51" s="85"/>
      <c r="AD51" s="86"/>
      <c r="AE51" s="86"/>
      <c r="AF51" s="87"/>
      <c r="AG51" s="88" t="s">
        <v>76</v>
      </c>
      <c r="AH51" s="89"/>
      <c r="AI51" s="89"/>
      <c r="AJ51" s="89"/>
      <c r="AK51" s="89"/>
      <c r="AL51" s="89"/>
      <c r="AM51" s="89"/>
      <c r="AN51" s="89"/>
      <c r="AO51" s="90"/>
      <c r="AP51" s="88" t="s">
        <v>76</v>
      </c>
      <c r="AQ51" s="89"/>
      <c r="AR51" s="89"/>
      <c r="AS51" s="89"/>
      <c r="AT51" s="89"/>
      <c r="AU51" s="89"/>
      <c r="AV51" s="89"/>
      <c r="AW51" s="89"/>
      <c r="AX51" s="90"/>
    </row>
    <row r="52" spans="1:50" s="37" customFormat="1" ht="12.75">
      <c r="A52" s="62" t="s">
        <v>241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65" t="s">
        <v>242</v>
      </c>
      <c r="AD52" s="66"/>
      <c r="AE52" s="66"/>
      <c r="AF52" s="67"/>
      <c r="AG52" s="59"/>
      <c r="AH52" s="60"/>
      <c r="AI52" s="60"/>
      <c r="AJ52" s="60"/>
      <c r="AK52" s="60"/>
      <c r="AL52" s="60"/>
      <c r="AM52" s="60"/>
      <c r="AN52" s="60"/>
      <c r="AO52" s="61"/>
      <c r="AP52" s="59"/>
      <c r="AQ52" s="60"/>
      <c r="AR52" s="60"/>
      <c r="AS52" s="60"/>
      <c r="AT52" s="60"/>
      <c r="AU52" s="60"/>
      <c r="AV52" s="60"/>
      <c r="AW52" s="60"/>
      <c r="AX52" s="61"/>
    </row>
    <row r="53" spans="1:50" s="37" customFormat="1" ht="14.25" customHeight="1">
      <c r="A53" s="78" t="s">
        <v>243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70" t="s">
        <v>244</v>
      </c>
      <c r="AD53" s="46"/>
      <c r="AE53" s="46"/>
      <c r="AF53" s="47"/>
      <c r="AG53" s="81" t="s">
        <v>76</v>
      </c>
      <c r="AH53" s="43"/>
      <c r="AI53" s="43"/>
      <c r="AJ53" s="43"/>
      <c r="AK53" s="43"/>
      <c r="AL53" s="43"/>
      <c r="AM53" s="43"/>
      <c r="AN53" s="43"/>
      <c r="AO53" s="44"/>
      <c r="AP53" s="81" t="s">
        <v>76</v>
      </c>
      <c r="AQ53" s="43"/>
      <c r="AR53" s="43"/>
      <c r="AS53" s="43"/>
      <c r="AT53" s="43"/>
      <c r="AU53" s="43"/>
      <c r="AV53" s="43"/>
      <c r="AW53" s="43"/>
      <c r="AX53" s="44"/>
    </row>
    <row r="54" spans="1:50" s="37" customFormat="1" ht="14.25" customHeight="1" thickBot="1">
      <c r="A54" s="45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71"/>
      <c r="AC54" s="100"/>
      <c r="AD54" s="101"/>
      <c r="AE54" s="101"/>
      <c r="AF54" s="102"/>
      <c r="AG54" s="103" t="s">
        <v>76</v>
      </c>
      <c r="AH54" s="104"/>
      <c r="AI54" s="104"/>
      <c r="AJ54" s="104"/>
      <c r="AK54" s="104"/>
      <c r="AL54" s="104"/>
      <c r="AM54" s="104"/>
      <c r="AN54" s="104"/>
      <c r="AO54" s="105"/>
      <c r="AP54" s="103" t="s">
        <v>76</v>
      </c>
      <c r="AQ54" s="104"/>
      <c r="AR54" s="104"/>
      <c r="AS54" s="104"/>
      <c r="AT54" s="104"/>
      <c r="AU54" s="104"/>
      <c r="AV54" s="104"/>
      <c r="AW54" s="104"/>
      <c r="AX54" s="105"/>
    </row>
    <row r="55" s="32" customFormat="1" ht="12"/>
    <row r="56" spans="1:50" s="39" customFormat="1" ht="12">
      <c r="A56" s="39" t="s">
        <v>54</v>
      </c>
      <c r="H56" s="164"/>
      <c r="I56" s="164"/>
      <c r="J56" s="164"/>
      <c r="K56" s="164"/>
      <c r="L56" s="164"/>
      <c r="N56" s="165" t="s">
        <v>69</v>
      </c>
      <c r="O56" s="165"/>
      <c r="P56" s="165"/>
      <c r="Q56" s="165"/>
      <c r="R56" s="165"/>
      <c r="S56" s="165"/>
      <c r="T56" s="165"/>
      <c r="U56" s="165"/>
      <c r="V56" s="165"/>
      <c r="W56" s="165"/>
      <c r="Z56" s="39" t="s">
        <v>55</v>
      </c>
      <c r="AI56" s="164"/>
      <c r="AJ56" s="164"/>
      <c r="AK56" s="164"/>
      <c r="AL56" s="164"/>
      <c r="AM56" s="164"/>
      <c r="AO56" s="165" t="s">
        <v>249</v>
      </c>
      <c r="AP56" s="165"/>
      <c r="AQ56" s="165"/>
      <c r="AR56" s="165"/>
      <c r="AS56" s="165"/>
      <c r="AT56" s="165"/>
      <c r="AU56" s="165"/>
      <c r="AV56" s="165"/>
      <c r="AW56" s="165"/>
      <c r="AX56" s="165"/>
    </row>
    <row r="57" spans="8:50" s="40" customFormat="1" ht="9.75">
      <c r="H57" s="166" t="s">
        <v>56</v>
      </c>
      <c r="I57" s="166"/>
      <c r="J57" s="166"/>
      <c r="K57" s="166"/>
      <c r="L57" s="166"/>
      <c r="N57" s="166" t="s">
        <v>57</v>
      </c>
      <c r="O57" s="166"/>
      <c r="P57" s="166"/>
      <c r="Q57" s="166"/>
      <c r="R57" s="166"/>
      <c r="S57" s="166"/>
      <c r="T57" s="166"/>
      <c r="U57" s="166"/>
      <c r="V57" s="166"/>
      <c r="W57" s="166"/>
      <c r="AI57" s="166" t="s">
        <v>56</v>
      </c>
      <c r="AJ57" s="166"/>
      <c r="AK57" s="166"/>
      <c r="AL57" s="166"/>
      <c r="AM57" s="166"/>
      <c r="AO57" s="166" t="s">
        <v>57</v>
      </c>
      <c r="AP57" s="166"/>
      <c r="AQ57" s="166"/>
      <c r="AR57" s="166"/>
      <c r="AS57" s="166"/>
      <c r="AT57" s="166"/>
      <c r="AU57" s="166"/>
      <c r="AV57" s="166"/>
      <c r="AW57" s="166"/>
      <c r="AX57" s="166"/>
    </row>
    <row r="58" s="41" customFormat="1" ht="6"/>
    <row r="59" spans="1:17" s="32" customFormat="1" ht="12">
      <c r="A59" s="31" t="s">
        <v>245</v>
      </c>
      <c r="B59" s="165">
        <v>22</v>
      </c>
      <c r="C59" s="165"/>
      <c r="D59" s="39" t="s">
        <v>246</v>
      </c>
      <c r="E59" s="165" t="s">
        <v>255</v>
      </c>
      <c r="F59" s="165"/>
      <c r="G59" s="165"/>
      <c r="H59" s="165"/>
      <c r="I59" s="165"/>
      <c r="J59" s="165"/>
      <c r="K59" s="165"/>
      <c r="L59" s="165"/>
      <c r="M59" s="167" t="s">
        <v>247</v>
      </c>
      <c r="N59" s="167"/>
      <c r="O59" s="168" t="s">
        <v>256</v>
      </c>
      <c r="P59" s="168"/>
      <c r="Q59" s="32" t="s">
        <v>93</v>
      </c>
    </row>
  </sheetData>
  <mergeCells count="199">
    <mergeCell ref="B59:C59"/>
    <mergeCell ref="E59:L59"/>
    <mergeCell ref="M59:N59"/>
    <mergeCell ref="O59:P59"/>
    <mergeCell ref="H57:L57"/>
    <mergeCell ref="N57:W57"/>
    <mergeCell ref="AI57:AM57"/>
    <mergeCell ref="AO57:AX57"/>
    <mergeCell ref="H56:L56"/>
    <mergeCell ref="N56:W56"/>
    <mergeCell ref="AI56:AM56"/>
    <mergeCell ref="AO56:AX56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51:AB51"/>
    <mergeCell ref="AC51:AF51"/>
    <mergeCell ref="AG51:AO52"/>
    <mergeCell ref="AP51:AX52"/>
    <mergeCell ref="A52:AB52"/>
    <mergeCell ref="AC52:AF52"/>
    <mergeCell ref="A50:AB50"/>
    <mergeCell ref="AC50:AF50"/>
    <mergeCell ref="AG50:AO50"/>
    <mergeCell ref="AP50:AX50"/>
    <mergeCell ref="A49:AB49"/>
    <mergeCell ref="AC49:AF49"/>
    <mergeCell ref="AG49:AO49"/>
    <mergeCell ref="AP49:AX49"/>
    <mergeCell ref="A48:AB48"/>
    <mergeCell ref="AC48:AF48"/>
    <mergeCell ref="AG48:AO48"/>
    <mergeCell ref="AP48:AX48"/>
    <mergeCell ref="A46:AB46"/>
    <mergeCell ref="AC46:AF46"/>
    <mergeCell ref="AG46:AO47"/>
    <mergeCell ref="AP46:AX47"/>
    <mergeCell ref="A47:AB47"/>
    <mergeCell ref="AC47:AF47"/>
    <mergeCell ref="A45:AB45"/>
    <mergeCell ref="AC45:AF45"/>
    <mergeCell ref="AG45:AO45"/>
    <mergeCell ref="AP45:AX45"/>
    <mergeCell ref="A43:AB43"/>
    <mergeCell ref="AC43:AF43"/>
    <mergeCell ref="AG43:AO44"/>
    <mergeCell ref="AP43:AX44"/>
    <mergeCell ref="A44:AB44"/>
    <mergeCell ref="AC44:AF44"/>
    <mergeCell ref="A42:AB42"/>
    <mergeCell ref="AC42:AF42"/>
    <mergeCell ref="AG42:AO42"/>
    <mergeCell ref="AP42:AX42"/>
    <mergeCell ref="A41:AB41"/>
    <mergeCell ref="AC41:AF41"/>
    <mergeCell ref="AG41:AO41"/>
    <mergeCell ref="AP41:AX41"/>
    <mergeCell ref="A39:AB39"/>
    <mergeCell ref="AC39:AF39"/>
    <mergeCell ref="AG39:AO40"/>
    <mergeCell ref="AP39:AX40"/>
    <mergeCell ref="A40:AB40"/>
    <mergeCell ref="AC40:AF40"/>
    <mergeCell ref="A38:AB38"/>
    <mergeCell ref="AC38:AF38"/>
    <mergeCell ref="AG38:AO38"/>
    <mergeCell ref="AP38:AX38"/>
    <mergeCell ref="A37:AB37"/>
    <mergeCell ref="AC37:AF37"/>
    <mergeCell ref="AG37:AO37"/>
    <mergeCell ref="AP37:AX37"/>
    <mergeCell ref="A36:AB36"/>
    <mergeCell ref="AC36:AF36"/>
    <mergeCell ref="AG36:AO36"/>
    <mergeCell ref="AP36:AX36"/>
    <mergeCell ref="A35:AB35"/>
    <mergeCell ref="AC35:AF35"/>
    <mergeCell ref="AG35:AO35"/>
    <mergeCell ref="AP35:AX35"/>
    <mergeCell ref="A34:AB34"/>
    <mergeCell ref="AC34:AF34"/>
    <mergeCell ref="AG34:AO34"/>
    <mergeCell ref="AP34:AX34"/>
    <mergeCell ref="A32:AB32"/>
    <mergeCell ref="AC32:AF32"/>
    <mergeCell ref="AG32:AO33"/>
    <mergeCell ref="AP32:AX33"/>
    <mergeCell ref="A33:AB33"/>
    <mergeCell ref="AC33:AF33"/>
    <mergeCell ref="A31:AB31"/>
    <mergeCell ref="AC31:AF31"/>
    <mergeCell ref="AG31:AO31"/>
    <mergeCell ref="AP31:AX31"/>
    <mergeCell ref="A30:AB30"/>
    <mergeCell ref="AC30:AF30"/>
    <mergeCell ref="AG30:AO30"/>
    <mergeCell ref="AP30:AX30"/>
    <mergeCell ref="A28:AB28"/>
    <mergeCell ref="AC28:AF28"/>
    <mergeCell ref="AG28:AO29"/>
    <mergeCell ref="AP28:AX29"/>
    <mergeCell ref="A29:AB29"/>
    <mergeCell ref="AC29:AF29"/>
    <mergeCell ref="AZ25:BF25"/>
    <mergeCell ref="A26:AB26"/>
    <mergeCell ref="AC26:AF26"/>
    <mergeCell ref="A27:AB27"/>
    <mergeCell ref="AC27:AF27"/>
    <mergeCell ref="AG27:AO27"/>
    <mergeCell ref="AP27:AX27"/>
    <mergeCell ref="A25:AB25"/>
    <mergeCell ref="AC25:AF25"/>
    <mergeCell ref="AG25:AO26"/>
    <mergeCell ref="AP25:AX26"/>
    <mergeCell ref="A24:AB24"/>
    <mergeCell ref="AC24:AF24"/>
    <mergeCell ref="AG24:AO24"/>
    <mergeCell ref="AP24:AX24"/>
    <mergeCell ref="A22:AB22"/>
    <mergeCell ref="AC22:AF22"/>
    <mergeCell ref="AG22:AO23"/>
    <mergeCell ref="AP22:AX23"/>
    <mergeCell ref="A23:AB23"/>
    <mergeCell ref="AC23:AF23"/>
    <mergeCell ref="A21:AB21"/>
    <mergeCell ref="AC21:AF21"/>
    <mergeCell ref="AG21:AO21"/>
    <mergeCell ref="AP21:AX21"/>
    <mergeCell ref="A20:AB20"/>
    <mergeCell ref="AC20:AF20"/>
    <mergeCell ref="AG20:AO20"/>
    <mergeCell ref="AP20:AX20"/>
    <mergeCell ref="A19:AB19"/>
    <mergeCell ref="AC19:AF19"/>
    <mergeCell ref="AG19:AO19"/>
    <mergeCell ref="AP19:AX19"/>
    <mergeCell ref="A17:AB17"/>
    <mergeCell ref="AC17:AF17"/>
    <mergeCell ref="AG17:AO18"/>
    <mergeCell ref="AP17:AX18"/>
    <mergeCell ref="A18:AB18"/>
    <mergeCell ref="AC18:AF18"/>
    <mergeCell ref="A16:AB16"/>
    <mergeCell ref="AC16:AF16"/>
    <mergeCell ref="AG16:AO16"/>
    <mergeCell ref="AP16:AX16"/>
    <mergeCell ref="A15:AB15"/>
    <mergeCell ref="AC15:AF15"/>
    <mergeCell ref="AG15:AO15"/>
    <mergeCell ref="AP15:AX15"/>
    <mergeCell ref="A13:AB13"/>
    <mergeCell ref="AC13:AF13"/>
    <mergeCell ref="AG13:AO14"/>
    <mergeCell ref="AP13:AX14"/>
    <mergeCell ref="A14:AB14"/>
    <mergeCell ref="AC14:AF14"/>
    <mergeCell ref="A10:AB10"/>
    <mergeCell ref="AC10:AF10"/>
    <mergeCell ref="AG10:AO12"/>
    <mergeCell ref="AP10:AX12"/>
    <mergeCell ref="A11:AB11"/>
    <mergeCell ref="AC11:AF11"/>
    <mergeCell ref="A12:AB12"/>
    <mergeCell ref="AC12:AF12"/>
    <mergeCell ref="A9:AB9"/>
    <mergeCell ref="AC9:AF9"/>
    <mergeCell ref="AG9:AO9"/>
    <mergeCell ref="AP9:AX9"/>
    <mergeCell ref="A8:AB8"/>
    <mergeCell ref="AC8:AF8"/>
    <mergeCell ref="AG8:AO8"/>
    <mergeCell ref="AP8:AX8"/>
    <mergeCell ref="A7:AB7"/>
    <mergeCell ref="AC7:AF7"/>
    <mergeCell ref="AG7:AO7"/>
    <mergeCell ref="AP7:AX7"/>
    <mergeCell ref="A5:AB5"/>
    <mergeCell ref="AC5:AF5"/>
    <mergeCell ref="AG5:AO6"/>
    <mergeCell ref="AP5:AX6"/>
    <mergeCell ref="A6:AB6"/>
    <mergeCell ref="AC6:AF6"/>
    <mergeCell ref="A4:AB4"/>
    <mergeCell ref="AC4:AF4"/>
    <mergeCell ref="AG4:AO4"/>
    <mergeCell ref="AP4:AX4"/>
    <mergeCell ref="A3:AB3"/>
    <mergeCell ref="AC3:AF3"/>
    <mergeCell ref="AG3:AO3"/>
    <mergeCell ref="AP3:AX3"/>
    <mergeCell ref="A2:AB2"/>
    <mergeCell ref="AC2:AF2"/>
    <mergeCell ref="AG2:AO2"/>
    <mergeCell ref="AP2:AX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72"/>
  <sheetViews>
    <sheetView workbookViewId="0" topLeftCell="A1">
      <selection activeCell="AW72" sqref="AW72"/>
    </sheetView>
  </sheetViews>
  <sheetFormatPr defaultColWidth="9.00390625" defaultRowHeight="12.75"/>
  <cols>
    <col min="1" max="16384" width="0.875" style="1" customWidth="1"/>
  </cols>
  <sheetData>
    <row r="1" ht="15.75">
      <c r="B1" s="15" t="s">
        <v>261</v>
      </c>
    </row>
    <row r="2" ht="15.75">
      <c r="B2" s="15"/>
    </row>
    <row r="3" ht="15.75">
      <c r="B3" s="17" t="s">
        <v>80</v>
      </c>
    </row>
    <row r="4" ht="15.75">
      <c r="B4" s="17"/>
    </row>
    <row r="5" ht="15.75">
      <c r="B5" s="18" t="s">
        <v>81</v>
      </c>
    </row>
    <row r="6" ht="15.75">
      <c r="B6" s="18" t="s">
        <v>82</v>
      </c>
    </row>
    <row r="7" ht="15.75">
      <c r="B7" s="18" t="s">
        <v>83</v>
      </c>
    </row>
    <row r="8" ht="15.75">
      <c r="B8" s="18" t="s">
        <v>84</v>
      </c>
    </row>
    <row r="9" ht="15.75">
      <c r="B9" s="18" t="s">
        <v>85</v>
      </c>
    </row>
    <row r="10" ht="15.75">
      <c r="B10" s="18" t="s">
        <v>86</v>
      </c>
    </row>
    <row r="11" ht="15.75">
      <c r="B11" s="16"/>
    </row>
    <row r="13" spans="1:107" ht="15.75">
      <c r="A13" s="261" t="s">
        <v>41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</row>
    <row r="14" spans="1:107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 t="s">
        <v>60</v>
      </c>
      <c r="AP14" s="226" t="s">
        <v>61</v>
      </c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62">
        <v>200</v>
      </c>
      <c r="BH14" s="262"/>
      <c r="BI14" s="262"/>
      <c r="BJ14" s="262"/>
      <c r="BK14" s="262"/>
      <c r="BL14" s="226" t="s">
        <v>257</v>
      </c>
      <c r="BM14" s="226"/>
      <c r="BN14" s="226"/>
      <c r="BO14" s="19" t="s">
        <v>27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90:107" ht="13.5" thickBot="1">
      <c r="CL15" s="240" t="s">
        <v>28</v>
      </c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2"/>
    </row>
    <row r="16" spans="87:107" ht="12.75">
      <c r="CI16" s="8" t="s">
        <v>42</v>
      </c>
      <c r="CL16" s="263" t="s">
        <v>43</v>
      </c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5"/>
    </row>
    <row r="17" spans="87:107" ht="12.75">
      <c r="CI17" s="8" t="s">
        <v>29</v>
      </c>
      <c r="CL17" s="219" t="s">
        <v>251</v>
      </c>
      <c r="CM17" s="216"/>
      <c r="CN17" s="216"/>
      <c r="CO17" s="216"/>
      <c r="CP17" s="216"/>
      <c r="CQ17" s="217"/>
      <c r="CR17" s="215" t="s">
        <v>77</v>
      </c>
      <c r="CS17" s="216"/>
      <c r="CT17" s="216"/>
      <c r="CU17" s="216"/>
      <c r="CV17" s="216"/>
      <c r="CW17" s="217"/>
      <c r="CX17" s="215" t="s">
        <v>78</v>
      </c>
      <c r="CY17" s="216"/>
      <c r="CZ17" s="216"/>
      <c r="DA17" s="216"/>
      <c r="DB17" s="216"/>
      <c r="DC17" s="220"/>
    </row>
    <row r="18" spans="1:107" ht="12.75">
      <c r="A18" s="1" t="s">
        <v>30</v>
      </c>
      <c r="N18" s="218" t="s">
        <v>62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CI18" s="8" t="s">
        <v>31</v>
      </c>
      <c r="CL18" s="219" t="s">
        <v>63</v>
      </c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20"/>
    </row>
    <row r="19" spans="1:107" ht="12.75">
      <c r="A19" s="1" t="s">
        <v>32</v>
      </c>
      <c r="CI19" s="8" t="s">
        <v>33</v>
      </c>
      <c r="CL19" s="219" t="s">
        <v>64</v>
      </c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20"/>
    </row>
    <row r="20" spans="1:107" ht="12.75">
      <c r="A20" s="1" t="s">
        <v>34</v>
      </c>
      <c r="S20" s="218" t="s">
        <v>258</v>
      </c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CI20" s="8" t="s">
        <v>35</v>
      </c>
      <c r="CL20" s="219" t="s">
        <v>98</v>
      </c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20"/>
    </row>
    <row r="21" spans="1:107" ht="12.75">
      <c r="A21" s="1" t="s">
        <v>36</v>
      </c>
      <c r="AZ21" s="1" t="s">
        <v>67</v>
      </c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CL21" s="222" t="s">
        <v>65</v>
      </c>
      <c r="CM21" s="223"/>
      <c r="CN21" s="223"/>
      <c r="CO21" s="223"/>
      <c r="CP21" s="223"/>
      <c r="CQ21" s="223"/>
      <c r="CR21" s="223"/>
      <c r="CS21" s="223"/>
      <c r="CT21" s="224"/>
      <c r="CU21" s="228" t="s">
        <v>66</v>
      </c>
      <c r="CV21" s="223"/>
      <c r="CW21" s="223"/>
      <c r="CX21" s="223"/>
      <c r="CY21" s="223"/>
      <c r="CZ21" s="223"/>
      <c r="DA21" s="223"/>
      <c r="DB21" s="223"/>
      <c r="DC21" s="229"/>
    </row>
    <row r="22" spans="1:107" ht="12.75">
      <c r="A22" s="218" t="s">
        <v>68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CI22" s="8" t="s">
        <v>37</v>
      </c>
      <c r="CL22" s="225"/>
      <c r="CM22" s="226"/>
      <c r="CN22" s="226"/>
      <c r="CO22" s="226"/>
      <c r="CP22" s="226"/>
      <c r="CQ22" s="226"/>
      <c r="CR22" s="226"/>
      <c r="CS22" s="226"/>
      <c r="CT22" s="227"/>
      <c r="CU22" s="230"/>
      <c r="CV22" s="226"/>
      <c r="CW22" s="226"/>
      <c r="CX22" s="226"/>
      <c r="CY22" s="226"/>
      <c r="CZ22" s="226"/>
      <c r="DA22" s="226"/>
      <c r="DB22" s="226"/>
      <c r="DC22" s="231"/>
    </row>
    <row r="23" spans="1:107" ht="13.5" thickBot="1">
      <c r="A23" s="1" t="s">
        <v>38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CI23" s="8" t="s">
        <v>39</v>
      </c>
      <c r="CL23" s="266" t="s">
        <v>40</v>
      </c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8"/>
    </row>
    <row r="27" spans="1:107" ht="12.75">
      <c r="A27" s="238" t="s">
        <v>4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39"/>
      <c r="BP27" s="232" t="s">
        <v>2</v>
      </c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4"/>
      <c r="CG27" s="232" t="s">
        <v>3</v>
      </c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4"/>
    </row>
    <row r="28" spans="1:107" ht="12.75">
      <c r="A28" s="238" t="s">
        <v>0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39"/>
      <c r="BF28" s="238" t="s">
        <v>1</v>
      </c>
      <c r="BG28" s="221"/>
      <c r="BH28" s="221"/>
      <c r="BI28" s="221"/>
      <c r="BJ28" s="221"/>
      <c r="BK28" s="221"/>
      <c r="BL28" s="221"/>
      <c r="BM28" s="221"/>
      <c r="BN28" s="221"/>
      <c r="BO28" s="221"/>
      <c r="BP28" s="235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7"/>
      <c r="CG28" s="235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7"/>
    </row>
    <row r="29" spans="1:107" ht="13.5" thickBot="1">
      <c r="A29" s="238">
        <v>1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39"/>
      <c r="BF29" s="240">
        <v>2</v>
      </c>
      <c r="BG29" s="241"/>
      <c r="BH29" s="241"/>
      <c r="BI29" s="241"/>
      <c r="BJ29" s="241"/>
      <c r="BK29" s="241"/>
      <c r="BL29" s="241"/>
      <c r="BM29" s="241"/>
      <c r="BN29" s="241"/>
      <c r="BO29" s="242"/>
      <c r="BP29" s="240">
        <v>3</v>
      </c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2"/>
      <c r="CG29" s="240">
        <v>4</v>
      </c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2"/>
    </row>
    <row r="30" spans="1:107" ht="12.75">
      <c r="A30" s="4"/>
      <c r="B30" s="5"/>
      <c r="C30" s="5"/>
      <c r="D30" s="258" t="s">
        <v>5</v>
      </c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48"/>
      <c r="BG30" s="249"/>
      <c r="BH30" s="249"/>
      <c r="BI30" s="249"/>
      <c r="BJ30" s="249"/>
      <c r="BK30" s="249"/>
      <c r="BL30" s="249"/>
      <c r="BM30" s="249"/>
      <c r="BN30" s="249"/>
      <c r="BO30" s="250"/>
      <c r="BP30" s="251">
        <v>193406</v>
      </c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3"/>
      <c r="CG30" s="251">
        <v>201195</v>
      </c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6"/>
    </row>
    <row r="31" spans="1:107" ht="39.75" customHeight="1">
      <c r="A31" s="6"/>
      <c r="B31" s="247" t="s">
        <v>6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7"/>
      <c r="BF31" s="225"/>
      <c r="BG31" s="226"/>
      <c r="BH31" s="226"/>
      <c r="BI31" s="226"/>
      <c r="BJ31" s="226"/>
      <c r="BK31" s="226"/>
      <c r="BL31" s="226"/>
      <c r="BM31" s="226"/>
      <c r="BN31" s="226"/>
      <c r="BO31" s="227"/>
      <c r="BP31" s="254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55"/>
      <c r="CG31" s="254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57"/>
    </row>
    <row r="32" spans="1:107" ht="12.75">
      <c r="A32" s="6"/>
      <c r="B32" s="259" t="s">
        <v>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25"/>
      <c r="BG32" s="226"/>
      <c r="BH32" s="226"/>
      <c r="BI32" s="226"/>
      <c r="BJ32" s="226"/>
      <c r="BK32" s="226"/>
      <c r="BL32" s="226"/>
      <c r="BM32" s="226"/>
      <c r="BN32" s="226"/>
      <c r="BO32" s="227"/>
      <c r="BP32" s="243" t="s">
        <v>25</v>
      </c>
      <c r="BQ32" s="244"/>
      <c r="BR32" s="221">
        <v>192519</v>
      </c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45" t="s">
        <v>26</v>
      </c>
      <c r="CF32" s="260"/>
      <c r="CG32" s="243" t="s">
        <v>25</v>
      </c>
      <c r="CH32" s="244"/>
      <c r="CI32" s="221">
        <v>197161</v>
      </c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45" t="s">
        <v>26</v>
      </c>
      <c r="DC32" s="246"/>
    </row>
    <row r="33" spans="1:107" ht="12.75">
      <c r="A33" s="6"/>
      <c r="B33" s="259" t="s">
        <v>8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25"/>
      <c r="BG33" s="226"/>
      <c r="BH33" s="226"/>
      <c r="BI33" s="226"/>
      <c r="BJ33" s="226"/>
      <c r="BK33" s="226"/>
      <c r="BL33" s="226"/>
      <c r="BM33" s="226"/>
      <c r="BN33" s="226"/>
      <c r="BO33" s="227"/>
      <c r="BP33" s="254">
        <v>887</v>
      </c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55"/>
      <c r="CG33" s="254">
        <v>4034</v>
      </c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57"/>
    </row>
    <row r="34" spans="1:107" ht="12.75">
      <c r="A34" s="6"/>
      <c r="B34" s="259" t="s">
        <v>9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25"/>
      <c r="BG34" s="226"/>
      <c r="BH34" s="226"/>
      <c r="BI34" s="226"/>
      <c r="BJ34" s="226"/>
      <c r="BK34" s="226"/>
      <c r="BL34" s="226"/>
      <c r="BM34" s="226"/>
      <c r="BN34" s="226"/>
      <c r="BO34" s="227"/>
      <c r="BP34" s="243" t="s">
        <v>25</v>
      </c>
      <c r="BQ34" s="244"/>
      <c r="BR34" s="221" t="s">
        <v>76</v>
      </c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45" t="s">
        <v>26</v>
      </c>
      <c r="CF34" s="260"/>
      <c r="CG34" s="243" t="s">
        <v>25</v>
      </c>
      <c r="CH34" s="244"/>
      <c r="CI34" s="221" t="s">
        <v>76</v>
      </c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45" t="s">
        <v>26</v>
      </c>
      <c r="DC34" s="246"/>
    </row>
    <row r="35" spans="1:107" ht="12.75">
      <c r="A35" s="6"/>
      <c r="B35" s="259" t="s">
        <v>10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25"/>
      <c r="BG35" s="226"/>
      <c r="BH35" s="226"/>
      <c r="BI35" s="226"/>
      <c r="BJ35" s="226"/>
      <c r="BK35" s="226"/>
      <c r="BL35" s="226"/>
      <c r="BM35" s="226"/>
      <c r="BN35" s="226"/>
      <c r="BO35" s="227"/>
      <c r="BP35" s="243" t="s">
        <v>25</v>
      </c>
      <c r="BQ35" s="244"/>
      <c r="BR35" s="221" t="s">
        <v>76</v>
      </c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45" t="s">
        <v>26</v>
      </c>
      <c r="CF35" s="260"/>
      <c r="CG35" s="243" t="s">
        <v>25</v>
      </c>
      <c r="CH35" s="244"/>
      <c r="CI35" s="221" t="s">
        <v>76</v>
      </c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45" t="s">
        <v>26</v>
      </c>
      <c r="DC35" s="246"/>
    </row>
    <row r="36" spans="1:107" ht="12.75">
      <c r="A36" s="6"/>
      <c r="B36" s="259" t="s">
        <v>11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25"/>
      <c r="BG36" s="226"/>
      <c r="BH36" s="226"/>
      <c r="BI36" s="226"/>
      <c r="BJ36" s="226"/>
      <c r="BK36" s="226"/>
      <c r="BL36" s="226"/>
      <c r="BM36" s="226"/>
      <c r="BN36" s="226"/>
      <c r="BO36" s="227"/>
      <c r="BP36" s="254">
        <v>807</v>
      </c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55"/>
      <c r="CG36" s="254">
        <v>4034</v>
      </c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57"/>
    </row>
    <row r="37" spans="1:107" ht="12.75">
      <c r="A37" s="4"/>
      <c r="B37" s="5"/>
      <c r="C37" s="5"/>
      <c r="D37" s="258" t="s">
        <v>12</v>
      </c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22"/>
      <c r="BG37" s="223"/>
      <c r="BH37" s="223"/>
      <c r="BI37" s="223"/>
      <c r="BJ37" s="223"/>
      <c r="BK37" s="223"/>
      <c r="BL37" s="223"/>
      <c r="BM37" s="223"/>
      <c r="BN37" s="223"/>
      <c r="BO37" s="224"/>
      <c r="BP37" s="240">
        <v>8483</v>
      </c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2"/>
      <c r="CG37" s="240">
        <v>4697</v>
      </c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69"/>
    </row>
    <row r="38" spans="1:107" ht="12.75">
      <c r="A38" s="6"/>
      <c r="B38" s="247" t="s">
        <v>13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7"/>
      <c r="BF38" s="225"/>
      <c r="BG38" s="226"/>
      <c r="BH38" s="226"/>
      <c r="BI38" s="226"/>
      <c r="BJ38" s="226"/>
      <c r="BK38" s="226"/>
      <c r="BL38" s="226"/>
      <c r="BM38" s="226"/>
      <c r="BN38" s="226"/>
      <c r="BO38" s="227"/>
      <c r="BP38" s="254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55"/>
      <c r="CG38" s="254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57"/>
    </row>
    <row r="39" spans="1:107" ht="12.75">
      <c r="A39" s="6"/>
      <c r="B39" s="259" t="s">
        <v>14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25"/>
      <c r="BG39" s="226"/>
      <c r="BH39" s="226"/>
      <c r="BI39" s="226"/>
      <c r="BJ39" s="226"/>
      <c r="BK39" s="226"/>
      <c r="BL39" s="226"/>
      <c r="BM39" s="226"/>
      <c r="BN39" s="226"/>
      <c r="BO39" s="227"/>
      <c r="BP39" s="243" t="s">
        <v>25</v>
      </c>
      <c r="BQ39" s="244"/>
      <c r="BR39" s="221">
        <v>4079</v>
      </c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45" t="s">
        <v>26</v>
      </c>
      <c r="CF39" s="260"/>
      <c r="CG39" s="243" t="s">
        <v>25</v>
      </c>
      <c r="CH39" s="244"/>
      <c r="CI39" s="221">
        <v>8207</v>
      </c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45" t="s">
        <v>26</v>
      </c>
      <c r="DC39" s="246"/>
    </row>
    <row r="40" spans="1:107" ht="12.75">
      <c r="A40" s="6"/>
      <c r="B40" s="259" t="s">
        <v>15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25"/>
      <c r="BG40" s="226"/>
      <c r="BH40" s="226"/>
      <c r="BI40" s="226"/>
      <c r="BJ40" s="226"/>
      <c r="BK40" s="226"/>
      <c r="BL40" s="226"/>
      <c r="BM40" s="226"/>
      <c r="BN40" s="226"/>
      <c r="BO40" s="227"/>
      <c r="BP40" s="254" t="s">
        <v>76</v>
      </c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55"/>
      <c r="CG40" s="254" t="s">
        <v>76</v>
      </c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57"/>
    </row>
    <row r="41" spans="1:107" ht="12.75">
      <c r="A41" s="6"/>
      <c r="B41" s="259" t="s">
        <v>259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25"/>
      <c r="BG41" s="226"/>
      <c r="BH41" s="226"/>
      <c r="BI41" s="226"/>
      <c r="BJ41" s="226"/>
      <c r="BK41" s="226"/>
      <c r="BL41" s="226"/>
      <c r="BM41" s="226"/>
      <c r="BN41" s="226"/>
      <c r="BO41" s="227"/>
      <c r="BP41" s="254">
        <v>8385</v>
      </c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55"/>
      <c r="CG41" s="270">
        <v>14833</v>
      </c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57"/>
    </row>
    <row r="42" spans="1:107" ht="12.75">
      <c r="A42" s="6"/>
      <c r="B42" s="259" t="s">
        <v>260</v>
      </c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25"/>
      <c r="BG42" s="226"/>
      <c r="BH42" s="226"/>
      <c r="BI42" s="226"/>
      <c r="BJ42" s="226"/>
      <c r="BK42" s="226"/>
      <c r="BL42" s="226"/>
      <c r="BM42" s="226"/>
      <c r="BN42" s="226"/>
      <c r="BO42" s="227"/>
      <c r="BP42" s="243" t="s">
        <v>25</v>
      </c>
      <c r="BQ42" s="244"/>
      <c r="BR42" s="221">
        <v>13232</v>
      </c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45" t="s">
        <v>26</v>
      </c>
      <c r="CF42" s="260"/>
      <c r="CG42" s="243" t="s">
        <v>25</v>
      </c>
      <c r="CH42" s="244"/>
      <c r="CI42" s="271">
        <v>14175</v>
      </c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45" t="s">
        <v>26</v>
      </c>
      <c r="DC42" s="246"/>
    </row>
    <row r="43" spans="1:107" ht="12.75">
      <c r="A43" s="2"/>
      <c r="B43" s="3"/>
      <c r="C43" s="3"/>
      <c r="D43" s="272" t="s">
        <v>16</v>
      </c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19"/>
      <c r="BG43" s="216"/>
      <c r="BH43" s="216"/>
      <c r="BI43" s="216"/>
      <c r="BJ43" s="216"/>
      <c r="BK43" s="216"/>
      <c r="BL43" s="216"/>
      <c r="BM43" s="216"/>
      <c r="BN43" s="216"/>
      <c r="BO43" s="217"/>
      <c r="BP43" s="238">
        <v>444</v>
      </c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39"/>
      <c r="CG43" s="273">
        <v>1182</v>
      </c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74"/>
    </row>
    <row r="44" spans="1:107" ht="12.75">
      <c r="A44" s="6"/>
      <c r="B44" s="259" t="s">
        <v>17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25"/>
      <c r="BG44" s="226"/>
      <c r="BH44" s="226"/>
      <c r="BI44" s="226"/>
      <c r="BJ44" s="226"/>
      <c r="BK44" s="226"/>
      <c r="BL44" s="226"/>
      <c r="BM44" s="226"/>
      <c r="BN44" s="226"/>
      <c r="BO44" s="227"/>
      <c r="BP44" s="254">
        <v>49</v>
      </c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55"/>
      <c r="CG44" s="254">
        <v>66</v>
      </c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57"/>
    </row>
    <row r="45" spans="1:107" ht="12.75">
      <c r="A45" s="6"/>
      <c r="B45" s="259" t="s">
        <v>18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25"/>
      <c r="BG45" s="226"/>
      <c r="BH45" s="226"/>
      <c r="BI45" s="226"/>
      <c r="BJ45" s="226"/>
      <c r="BK45" s="226"/>
      <c r="BL45" s="226"/>
      <c r="BM45" s="226"/>
      <c r="BN45" s="226"/>
      <c r="BO45" s="227"/>
      <c r="BP45" s="254">
        <v>75</v>
      </c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55"/>
      <c r="CG45" s="254">
        <v>129</v>
      </c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57"/>
    </row>
    <row r="46" spans="1:107" ht="12.75">
      <c r="A46" s="6"/>
      <c r="B46" s="259" t="s">
        <v>19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25"/>
      <c r="BG46" s="226"/>
      <c r="BH46" s="226"/>
      <c r="BI46" s="226"/>
      <c r="BJ46" s="226"/>
      <c r="BK46" s="226"/>
      <c r="BL46" s="226"/>
      <c r="BM46" s="226"/>
      <c r="BN46" s="226"/>
      <c r="BO46" s="227"/>
      <c r="BP46" s="243" t="s">
        <v>25</v>
      </c>
      <c r="BQ46" s="244"/>
      <c r="BR46" s="221">
        <v>359</v>
      </c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45" t="s">
        <v>26</v>
      </c>
      <c r="CF46" s="260"/>
      <c r="CG46" s="243" t="s">
        <v>25</v>
      </c>
      <c r="CH46" s="244"/>
      <c r="CI46" s="221">
        <v>485</v>
      </c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45" t="s">
        <v>26</v>
      </c>
      <c r="DC46" s="246"/>
    </row>
    <row r="47" spans="1:107" ht="12.75">
      <c r="A47" s="6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25"/>
      <c r="BG47" s="226"/>
      <c r="BH47" s="226"/>
      <c r="BI47" s="226"/>
      <c r="BJ47" s="226"/>
      <c r="BK47" s="226"/>
      <c r="BL47" s="226"/>
      <c r="BM47" s="226"/>
      <c r="BN47" s="226"/>
      <c r="BO47" s="227"/>
      <c r="BP47" s="254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55"/>
      <c r="CG47" s="254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57"/>
    </row>
    <row r="48" spans="1:107" ht="12.75">
      <c r="A48" s="2"/>
      <c r="B48" s="3"/>
      <c r="C48" s="3"/>
      <c r="D48" s="272" t="s">
        <v>20</v>
      </c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19"/>
      <c r="BG48" s="216"/>
      <c r="BH48" s="216"/>
      <c r="BI48" s="216"/>
      <c r="BJ48" s="216"/>
      <c r="BK48" s="216"/>
      <c r="BL48" s="216"/>
      <c r="BM48" s="216"/>
      <c r="BN48" s="216"/>
      <c r="BO48" s="217"/>
      <c r="BP48" s="238">
        <v>59</v>
      </c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39"/>
      <c r="CG48" s="238">
        <v>634</v>
      </c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74"/>
    </row>
    <row r="49" spans="1:107" ht="12.75">
      <c r="A49" s="4"/>
      <c r="B49" s="275" t="s">
        <v>21</v>
      </c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22"/>
      <c r="BG49" s="223"/>
      <c r="BH49" s="223"/>
      <c r="BI49" s="223"/>
      <c r="BJ49" s="223"/>
      <c r="BK49" s="223"/>
      <c r="BL49" s="223"/>
      <c r="BM49" s="223"/>
      <c r="BN49" s="223"/>
      <c r="BO49" s="224"/>
      <c r="BP49" s="240">
        <v>5</v>
      </c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2"/>
      <c r="CG49" s="240">
        <v>258</v>
      </c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69"/>
    </row>
    <row r="50" spans="1:107" ht="12.75">
      <c r="A50" s="6"/>
      <c r="B50" s="276" t="s">
        <v>22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25"/>
      <c r="BG50" s="226"/>
      <c r="BH50" s="226"/>
      <c r="BI50" s="226"/>
      <c r="BJ50" s="226"/>
      <c r="BK50" s="226"/>
      <c r="BL50" s="226"/>
      <c r="BM50" s="226"/>
      <c r="BN50" s="226"/>
      <c r="BO50" s="227"/>
      <c r="BP50" s="254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55"/>
      <c r="CG50" s="254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57"/>
    </row>
    <row r="51" spans="1:107" ht="12.75">
      <c r="A51" s="6"/>
      <c r="B51" s="259" t="s">
        <v>23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25"/>
      <c r="BG51" s="226"/>
      <c r="BH51" s="226"/>
      <c r="BI51" s="226"/>
      <c r="BJ51" s="226"/>
      <c r="BK51" s="226"/>
      <c r="BL51" s="226"/>
      <c r="BM51" s="226"/>
      <c r="BN51" s="226"/>
      <c r="BO51" s="227"/>
      <c r="BP51" s="254" t="s">
        <v>76</v>
      </c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55"/>
      <c r="CG51" s="254" t="s">
        <v>76</v>
      </c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57"/>
    </row>
    <row r="52" spans="1:107" ht="14.25" customHeight="1" thickBot="1">
      <c r="A52" s="6"/>
      <c r="B52" s="285" t="s">
        <v>24</v>
      </c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6"/>
      <c r="BF52" s="277"/>
      <c r="BG52" s="278"/>
      <c r="BH52" s="278"/>
      <c r="BI52" s="278"/>
      <c r="BJ52" s="278"/>
      <c r="BK52" s="278"/>
      <c r="BL52" s="278"/>
      <c r="BM52" s="278"/>
      <c r="BN52" s="278"/>
      <c r="BO52" s="279"/>
      <c r="BP52" s="280" t="s">
        <v>76</v>
      </c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2"/>
      <c r="CG52" s="280" t="s">
        <v>76</v>
      </c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3"/>
    </row>
    <row r="54" ht="12.75">
      <c r="DC54" s="8" t="s">
        <v>59</v>
      </c>
    </row>
    <row r="55" spans="1:107" ht="14.25">
      <c r="A55" s="284" t="s">
        <v>44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</row>
    <row r="57" spans="1:107" ht="12.75">
      <c r="A57" s="238" t="s">
        <v>4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39"/>
      <c r="AJ57" s="238" t="s">
        <v>2</v>
      </c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39"/>
      <c r="BP57" s="238" t="s">
        <v>3</v>
      </c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39"/>
    </row>
    <row r="58" spans="1:107" ht="12.75">
      <c r="A58" s="238" t="s">
        <v>0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39"/>
      <c r="AC58" s="238" t="s">
        <v>1</v>
      </c>
      <c r="AD58" s="221"/>
      <c r="AE58" s="221"/>
      <c r="AF58" s="221"/>
      <c r="AG58" s="221"/>
      <c r="AH58" s="221"/>
      <c r="AI58" s="239"/>
      <c r="AJ58" s="238" t="s">
        <v>45</v>
      </c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39"/>
      <c r="AZ58" s="238" t="s">
        <v>46</v>
      </c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39"/>
      <c r="BP58" s="238" t="s">
        <v>45</v>
      </c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39"/>
      <c r="CJ58" s="238" t="s">
        <v>46</v>
      </c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39"/>
    </row>
    <row r="59" spans="1:107" ht="13.5" thickBot="1">
      <c r="A59" s="238">
        <v>1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39"/>
      <c r="AC59" s="287">
        <v>2</v>
      </c>
      <c r="AD59" s="287"/>
      <c r="AE59" s="287"/>
      <c r="AF59" s="287"/>
      <c r="AG59" s="287"/>
      <c r="AH59" s="287"/>
      <c r="AI59" s="287"/>
      <c r="AJ59" s="287">
        <v>3</v>
      </c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>
        <v>4</v>
      </c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40">
        <v>5</v>
      </c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2"/>
      <c r="CJ59" s="240">
        <v>6</v>
      </c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1"/>
      <c r="DB59" s="241"/>
      <c r="DC59" s="242"/>
    </row>
    <row r="60" spans="1:107" ht="66" customHeight="1">
      <c r="A60" s="11"/>
      <c r="B60" s="292" t="s">
        <v>47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3"/>
      <c r="AD60" s="294"/>
      <c r="AE60" s="294"/>
      <c r="AF60" s="294"/>
      <c r="AG60" s="294"/>
      <c r="AH60" s="294"/>
      <c r="AI60" s="294"/>
      <c r="AJ60" s="295">
        <v>8</v>
      </c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>
        <v>144</v>
      </c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88">
        <v>70</v>
      </c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90"/>
      <c r="CJ60" s="288">
        <v>71</v>
      </c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289"/>
      <c r="CY60" s="289"/>
      <c r="CZ60" s="289"/>
      <c r="DA60" s="289"/>
      <c r="DB60" s="289"/>
      <c r="DC60" s="291"/>
    </row>
    <row r="61" spans="1:107" ht="25.5" customHeight="1">
      <c r="A61" s="11"/>
      <c r="B61" s="292" t="s">
        <v>48</v>
      </c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8"/>
      <c r="AD61" s="299"/>
      <c r="AE61" s="299"/>
      <c r="AF61" s="299"/>
      <c r="AG61" s="299"/>
      <c r="AH61" s="299"/>
      <c r="AI61" s="299"/>
      <c r="AJ61" s="297" t="s">
        <v>76</v>
      </c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 t="s">
        <v>76</v>
      </c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7"/>
      <c r="BN61" s="297"/>
      <c r="BO61" s="297"/>
      <c r="BP61" s="238" t="s">
        <v>76</v>
      </c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39"/>
      <c r="CJ61" s="238" t="s">
        <v>76</v>
      </c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  <c r="DB61" s="221"/>
      <c r="DC61" s="274"/>
    </row>
    <row r="62" spans="1:107" ht="66" customHeight="1">
      <c r="A62" s="11"/>
      <c r="B62" s="292" t="s">
        <v>49</v>
      </c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12"/>
      <c r="AC62" s="298"/>
      <c r="AD62" s="299"/>
      <c r="AE62" s="299"/>
      <c r="AF62" s="299"/>
      <c r="AG62" s="299"/>
      <c r="AH62" s="299"/>
      <c r="AI62" s="299"/>
      <c r="AJ62" s="297" t="s">
        <v>76</v>
      </c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 t="s">
        <v>76</v>
      </c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38" t="s">
        <v>76</v>
      </c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39"/>
      <c r="CJ62" s="238" t="s">
        <v>76</v>
      </c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74"/>
    </row>
    <row r="63" spans="1:107" ht="39" customHeight="1">
      <c r="A63" s="11"/>
      <c r="B63" s="292" t="s">
        <v>50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12"/>
      <c r="AC63" s="298"/>
      <c r="AD63" s="299"/>
      <c r="AE63" s="299"/>
      <c r="AF63" s="299"/>
      <c r="AG63" s="299"/>
      <c r="AH63" s="299"/>
      <c r="AI63" s="299"/>
      <c r="AJ63" s="296">
        <v>1976</v>
      </c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6">
        <v>7135</v>
      </c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297"/>
      <c r="BP63" s="273">
        <v>3807</v>
      </c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39"/>
      <c r="CJ63" s="273">
        <v>10947</v>
      </c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74"/>
    </row>
    <row r="64" spans="1:107" ht="25.5" customHeight="1">
      <c r="A64" s="11"/>
      <c r="B64" s="292" t="s">
        <v>51</v>
      </c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2"/>
      <c r="AC64" s="298"/>
      <c r="AD64" s="299"/>
      <c r="AE64" s="299"/>
      <c r="AF64" s="299"/>
      <c r="AG64" s="299"/>
      <c r="AH64" s="299"/>
      <c r="AI64" s="299"/>
      <c r="AJ64" s="297" t="s">
        <v>53</v>
      </c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 t="s">
        <v>76</v>
      </c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P64" s="238" t="s">
        <v>53</v>
      </c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39"/>
      <c r="CJ64" s="238" t="s">
        <v>76</v>
      </c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74"/>
    </row>
    <row r="65" spans="1:107" ht="64.5" customHeight="1">
      <c r="A65" s="11"/>
      <c r="B65" s="292" t="s">
        <v>52</v>
      </c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12"/>
      <c r="AC65" s="298"/>
      <c r="AD65" s="299"/>
      <c r="AE65" s="299"/>
      <c r="AF65" s="299"/>
      <c r="AG65" s="299"/>
      <c r="AH65" s="299"/>
      <c r="AI65" s="299"/>
      <c r="AJ65" s="296">
        <v>3526</v>
      </c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 t="s">
        <v>76</v>
      </c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P65" s="238" t="s">
        <v>76</v>
      </c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39"/>
      <c r="CJ65" s="238" t="s">
        <v>76</v>
      </c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74"/>
    </row>
    <row r="66" spans="1:107" ht="13.5" thickBot="1">
      <c r="A66" s="11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12"/>
      <c r="AC66" s="304"/>
      <c r="AD66" s="305"/>
      <c r="AE66" s="305"/>
      <c r="AF66" s="305"/>
      <c r="AG66" s="305"/>
      <c r="AH66" s="305"/>
      <c r="AI66" s="305"/>
      <c r="AJ66" s="306" t="s">
        <v>76</v>
      </c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 t="s">
        <v>76</v>
      </c>
      <c r="BA66" s="306"/>
      <c r="BB66" s="306"/>
      <c r="BC66" s="306"/>
      <c r="BD66" s="306"/>
      <c r="BE66" s="306"/>
      <c r="BF66" s="306"/>
      <c r="BG66" s="306"/>
      <c r="BH66" s="306"/>
      <c r="BI66" s="306"/>
      <c r="BJ66" s="306"/>
      <c r="BK66" s="306"/>
      <c r="BL66" s="306"/>
      <c r="BM66" s="306"/>
      <c r="BN66" s="306"/>
      <c r="BO66" s="306"/>
      <c r="BP66" s="300" t="s">
        <v>76</v>
      </c>
      <c r="BQ66" s="301"/>
      <c r="BR66" s="301"/>
      <c r="BS66" s="301"/>
      <c r="BT66" s="301"/>
      <c r="BU66" s="301"/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2"/>
      <c r="CJ66" s="300" t="s">
        <v>76</v>
      </c>
      <c r="CK66" s="301"/>
      <c r="CL66" s="301"/>
      <c r="CM66" s="301"/>
      <c r="CN66" s="301"/>
      <c r="CO66" s="301"/>
      <c r="CP66" s="301"/>
      <c r="CQ66" s="301"/>
      <c r="CR66" s="301"/>
      <c r="CS66" s="301"/>
      <c r="CT66" s="301"/>
      <c r="CU66" s="301"/>
      <c r="CV66" s="301"/>
      <c r="CW66" s="301"/>
      <c r="CX66" s="301"/>
      <c r="CY66" s="301"/>
      <c r="CZ66" s="301"/>
      <c r="DA66" s="301"/>
      <c r="DB66" s="301"/>
      <c r="DC66" s="303"/>
    </row>
    <row r="69" spans="1:107" ht="12.75">
      <c r="A69" s="1" t="s">
        <v>54</v>
      </c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9"/>
      <c r="AA69" s="218" t="s">
        <v>69</v>
      </c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9"/>
      <c r="BD69" s="1" t="s">
        <v>55</v>
      </c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9"/>
      <c r="CI69" s="218" t="s">
        <v>249</v>
      </c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 s="218"/>
      <c r="CY69" s="218"/>
      <c r="CZ69" s="218"/>
      <c r="DA69" s="218"/>
      <c r="DB69" s="218"/>
      <c r="DC69" s="218"/>
    </row>
    <row r="70" spans="15:107" s="13" customFormat="1" ht="11.25">
      <c r="O70" s="307" t="s">
        <v>56</v>
      </c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14"/>
      <c r="AA70" s="307" t="s">
        <v>57</v>
      </c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307"/>
      <c r="AV70" s="14"/>
      <c r="BW70" s="307" t="s">
        <v>56</v>
      </c>
      <c r="BX70" s="307"/>
      <c r="BY70" s="307"/>
      <c r="BZ70" s="307"/>
      <c r="CA70" s="307"/>
      <c r="CB70" s="307"/>
      <c r="CC70" s="307"/>
      <c r="CD70" s="307"/>
      <c r="CE70" s="307"/>
      <c r="CF70" s="307"/>
      <c r="CG70" s="307"/>
      <c r="CH70" s="14"/>
      <c r="CI70" s="307" t="s">
        <v>57</v>
      </c>
      <c r="CJ70" s="307"/>
      <c r="CK70" s="307"/>
      <c r="CL70" s="307"/>
      <c r="CM70" s="307"/>
      <c r="CN70" s="307"/>
      <c r="CO70" s="307"/>
      <c r="CP70" s="307"/>
      <c r="CQ70" s="307"/>
      <c r="CR70" s="307"/>
      <c r="CS70" s="307"/>
      <c r="CT70" s="307"/>
      <c r="CU70" s="307"/>
      <c r="CV70" s="307"/>
      <c r="CW70" s="307"/>
      <c r="CX70" s="307"/>
      <c r="CY70" s="307"/>
      <c r="CZ70" s="307"/>
      <c r="DA70" s="307"/>
      <c r="DB70" s="307"/>
      <c r="DC70" s="307"/>
    </row>
    <row r="72" spans="2:37" ht="12.75">
      <c r="B72" s="8" t="s">
        <v>58</v>
      </c>
      <c r="C72" s="226" t="s">
        <v>79</v>
      </c>
      <c r="D72" s="226"/>
      <c r="E72" s="226"/>
      <c r="F72" s="226"/>
      <c r="G72" s="1" t="s">
        <v>58</v>
      </c>
      <c r="J72" s="218" t="s">
        <v>79</v>
      </c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308">
        <v>200</v>
      </c>
      <c r="AD72" s="308"/>
      <c r="AE72" s="308"/>
      <c r="AF72" s="308"/>
      <c r="AG72" s="308"/>
      <c r="AH72" s="226"/>
      <c r="AI72" s="226"/>
      <c r="AJ72" s="226"/>
      <c r="AK72" s="1" t="s">
        <v>27</v>
      </c>
    </row>
  </sheetData>
  <mergeCells count="205">
    <mergeCell ref="C72:F72"/>
    <mergeCell ref="J72:AB72"/>
    <mergeCell ref="AC72:AG72"/>
    <mergeCell ref="AH72:AJ72"/>
    <mergeCell ref="O70:Y70"/>
    <mergeCell ref="AA70:AU70"/>
    <mergeCell ref="BW70:CG70"/>
    <mergeCell ref="CI70:DC70"/>
    <mergeCell ref="BP66:CI66"/>
    <mergeCell ref="CJ66:DC66"/>
    <mergeCell ref="O69:Y69"/>
    <mergeCell ref="AA69:AU69"/>
    <mergeCell ref="BW69:CG69"/>
    <mergeCell ref="CI69:DC69"/>
    <mergeCell ref="B66:AA66"/>
    <mergeCell ref="AC66:AI66"/>
    <mergeCell ref="AJ66:AY66"/>
    <mergeCell ref="AZ66:BO66"/>
    <mergeCell ref="BP65:CI65"/>
    <mergeCell ref="CJ65:DC65"/>
    <mergeCell ref="B65:AA65"/>
    <mergeCell ref="AC65:AI65"/>
    <mergeCell ref="AJ65:AY65"/>
    <mergeCell ref="AZ65:BO65"/>
    <mergeCell ref="CJ63:DC63"/>
    <mergeCell ref="B64:AA64"/>
    <mergeCell ref="AC64:AI64"/>
    <mergeCell ref="AJ64:AY64"/>
    <mergeCell ref="AZ64:BO64"/>
    <mergeCell ref="BP64:CI64"/>
    <mergeCell ref="CJ64:DC64"/>
    <mergeCell ref="B63:AA63"/>
    <mergeCell ref="AC63:AI63"/>
    <mergeCell ref="AJ63:AY63"/>
    <mergeCell ref="CJ61:DC61"/>
    <mergeCell ref="CJ62:DC62"/>
    <mergeCell ref="AZ61:BO61"/>
    <mergeCell ref="AZ62:BO62"/>
    <mergeCell ref="BP62:CI62"/>
    <mergeCell ref="AZ63:BO63"/>
    <mergeCell ref="BP63:CI63"/>
    <mergeCell ref="B62:AA62"/>
    <mergeCell ref="B61:AB61"/>
    <mergeCell ref="AC61:AI61"/>
    <mergeCell ref="AJ61:AY61"/>
    <mergeCell ref="AC62:AI62"/>
    <mergeCell ref="AJ62:AY62"/>
    <mergeCell ref="BP61:CI61"/>
    <mergeCell ref="B60:AB60"/>
    <mergeCell ref="AC60:AI60"/>
    <mergeCell ref="AJ60:AY60"/>
    <mergeCell ref="AZ60:BO60"/>
    <mergeCell ref="A57:AI57"/>
    <mergeCell ref="AJ57:BO57"/>
    <mergeCell ref="BP57:DC57"/>
    <mergeCell ref="A58:AB58"/>
    <mergeCell ref="AC58:AI58"/>
    <mergeCell ref="AJ58:AY58"/>
    <mergeCell ref="AZ58:BO58"/>
    <mergeCell ref="BP58:CI58"/>
    <mergeCell ref="CJ58:DC58"/>
    <mergeCell ref="BP59:CI59"/>
    <mergeCell ref="CJ59:DC59"/>
    <mergeCell ref="BP60:CI60"/>
    <mergeCell ref="CJ60:DC60"/>
    <mergeCell ref="A59:AB59"/>
    <mergeCell ref="AC59:AI59"/>
    <mergeCell ref="AJ59:AY59"/>
    <mergeCell ref="AZ59:BO59"/>
    <mergeCell ref="A55:DC55"/>
    <mergeCell ref="CX17:DC17"/>
    <mergeCell ref="N18:BU18"/>
    <mergeCell ref="CL18:DC18"/>
    <mergeCell ref="CL19:DC19"/>
    <mergeCell ref="CI32:DA32"/>
    <mergeCell ref="BP34:BQ34"/>
    <mergeCell ref="BR34:CD34"/>
    <mergeCell ref="CE34:CF34"/>
    <mergeCell ref="B52:BE52"/>
    <mergeCell ref="BF52:BO52"/>
    <mergeCell ref="BP52:CF52"/>
    <mergeCell ref="CG52:DC52"/>
    <mergeCell ref="CG51:DC51"/>
    <mergeCell ref="CG49:DC50"/>
    <mergeCell ref="B51:BE51"/>
    <mergeCell ref="BF51:BO51"/>
    <mergeCell ref="BP51:CF51"/>
    <mergeCell ref="B49:BE49"/>
    <mergeCell ref="B50:BE50"/>
    <mergeCell ref="BF49:BO50"/>
    <mergeCell ref="BP49:CF50"/>
    <mergeCell ref="D48:BE48"/>
    <mergeCell ref="BF48:BO48"/>
    <mergeCell ref="BP48:CF48"/>
    <mergeCell ref="CG48:DC48"/>
    <mergeCell ref="B47:BE47"/>
    <mergeCell ref="BF47:BO47"/>
    <mergeCell ref="BP47:CF47"/>
    <mergeCell ref="CG47:DC47"/>
    <mergeCell ref="B46:BE46"/>
    <mergeCell ref="BF46:BO46"/>
    <mergeCell ref="BP46:BQ46"/>
    <mergeCell ref="BR46:CD46"/>
    <mergeCell ref="CE46:CF46"/>
    <mergeCell ref="CG46:CH46"/>
    <mergeCell ref="CI46:DA46"/>
    <mergeCell ref="DB46:DC46"/>
    <mergeCell ref="B45:BE45"/>
    <mergeCell ref="BF45:BO45"/>
    <mergeCell ref="BP45:CF45"/>
    <mergeCell ref="CG45:DC45"/>
    <mergeCell ref="B44:BE44"/>
    <mergeCell ref="BF44:BO44"/>
    <mergeCell ref="BP44:CF44"/>
    <mergeCell ref="CG44:DC44"/>
    <mergeCell ref="D43:BE43"/>
    <mergeCell ref="BF43:BO43"/>
    <mergeCell ref="BP43:CF43"/>
    <mergeCell ref="CG43:DC43"/>
    <mergeCell ref="B42:BE42"/>
    <mergeCell ref="BF42:BO42"/>
    <mergeCell ref="BP42:BQ42"/>
    <mergeCell ref="BR42:CD42"/>
    <mergeCell ref="CE42:CF42"/>
    <mergeCell ref="CG42:CH42"/>
    <mergeCell ref="CI42:DA42"/>
    <mergeCell ref="DB42:DC42"/>
    <mergeCell ref="B41:BE41"/>
    <mergeCell ref="BF41:BO41"/>
    <mergeCell ref="BP41:CF41"/>
    <mergeCell ref="CG41:DC41"/>
    <mergeCell ref="B40:BE40"/>
    <mergeCell ref="BF40:BO40"/>
    <mergeCell ref="BP40:CF40"/>
    <mergeCell ref="CG40:DC40"/>
    <mergeCell ref="B39:BE39"/>
    <mergeCell ref="BF39:BO39"/>
    <mergeCell ref="BP39:BQ39"/>
    <mergeCell ref="BR39:CD39"/>
    <mergeCell ref="CE39:CF39"/>
    <mergeCell ref="CG39:CH39"/>
    <mergeCell ref="CI39:DA39"/>
    <mergeCell ref="DB39:DC39"/>
    <mergeCell ref="BF37:BO38"/>
    <mergeCell ref="BP37:CF38"/>
    <mergeCell ref="CG37:DC38"/>
    <mergeCell ref="B38:BD38"/>
    <mergeCell ref="D37:BE37"/>
    <mergeCell ref="B36:BE36"/>
    <mergeCell ref="BF36:BO36"/>
    <mergeCell ref="BP36:CF36"/>
    <mergeCell ref="CG36:DC36"/>
    <mergeCell ref="B35:BE35"/>
    <mergeCell ref="BF35:BO35"/>
    <mergeCell ref="BP35:BQ35"/>
    <mergeCell ref="BR35:CD35"/>
    <mergeCell ref="CL15:DC15"/>
    <mergeCell ref="CL16:DC16"/>
    <mergeCell ref="CL17:CQ17"/>
    <mergeCell ref="CE35:CF35"/>
    <mergeCell ref="CG35:CH35"/>
    <mergeCell ref="CI35:DA35"/>
    <mergeCell ref="DB35:DC35"/>
    <mergeCell ref="CG34:CH34"/>
    <mergeCell ref="CI34:DA34"/>
    <mergeCell ref="CL23:DC23"/>
    <mergeCell ref="A13:DC13"/>
    <mergeCell ref="AP14:BF14"/>
    <mergeCell ref="BG14:BK14"/>
    <mergeCell ref="BL14:BN14"/>
    <mergeCell ref="CG33:DC33"/>
    <mergeCell ref="B34:BE34"/>
    <mergeCell ref="BF34:BO34"/>
    <mergeCell ref="DB34:DC34"/>
    <mergeCell ref="CE32:CF32"/>
    <mergeCell ref="BR32:CD32"/>
    <mergeCell ref="B33:BE33"/>
    <mergeCell ref="BF33:BO33"/>
    <mergeCell ref="BP33:CF33"/>
    <mergeCell ref="CG32:CH32"/>
    <mergeCell ref="DB32:DC32"/>
    <mergeCell ref="B31:BD31"/>
    <mergeCell ref="BF30:BO31"/>
    <mergeCell ref="BP30:CF31"/>
    <mergeCell ref="CG30:DC31"/>
    <mergeCell ref="D30:BE30"/>
    <mergeCell ref="BF32:BO32"/>
    <mergeCell ref="B32:BE32"/>
    <mergeCell ref="BP32:BQ32"/>
    <mergeCell ref="CG27:DC28"/>
    <mergeCell ref="A27:BO27"/>
    <mergeCell ref="A29:BE29"/>
    <mergeCell ref="BF29:BO29"/>
    <mergeCell ref="BP29:CF29"/>
    <mergeCell ref="CG29:DC29"/>
    <mergeCell ref="A28:BE28"/>
    <mergeCell ref="BF28:BO28"/>
    <mergeCell ref="BP27:CF28"/>
    <mergeCell ref="CR17:CW17"/>
    <mergeCell ref="S20:BU20"/>
    <mergeCell ref="CL20:DC20"/>
    <mergeCell ref="BA21:BU21"/>
    <mergeCell ref="CL21:CT22"/>
    <mergeCell ref="CU21:DC22"/>
    <mergeCell ref="A22:BM2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7" r:id="rId1"/>
  <rowBreaks count="1" manualBreakCount="1">
    <brk id="53" max="108" man="1"/>
  </rowBreaks>
  <colBreaks count="1" manualBreakCount="1">
    <brk id="109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Tsaplev</cp:lastModifiedBy>
  <cp:lastPrinted>2007-07-31T11:14:04Z</cp:lastPrinted>
  <dcterms:created xsi:type="dcterms:W3CDTF">2003-08-15T11:30:04Z</dcterms:created>
  <dcterms:modified xsi:type="dcterms:W3CDTF">2009-08-12T06:38:55Z</dcterms:modified>
  <cp:category/>
  <cp:version/>
  <cp:contentType/>
  <cp:contentStatus/>
</cp:coreProperties>
</file>