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80" windowWidth="12120" windowHeight="8340" activeTab="0"/>
  </bookViews>
  <sheets>
    <sheet name="Бухгалтерский баланс. лист1" sheetId="1" r:id="rId1"/>
    <sheet name="Бухгалтерский баланс. лист2" sheetId="2" r:id="rId2"/>
    <sheet name="Отчет о прибылях и убытках" sheetId="3" r:id="rId3"/>
  </sheets>
  <definedNames>
    <definedName name="_xlnm.Print_Area" localSheetId="0">'Бухгалтерский баланс. лист1'!$A$1:$AY$58</definedName>
    <definedName name="_xlnm.Print_Area" localSheetId="2">'Отчет о прибылях и убытках'!$A$1:$DE$75</definedName>
  </definedNames>
  <calcPr fullCalcOnLoad="1"/>
</workbook>
</file>

<file path=xl/sharedStrings.xml><?xml version="1.0" encoding="utf-8"?>
<sst xmlns="http://schemas.openxmlformats.org/spreadsheetml/2006/main" count="446" uniqueCount="277">
  <si>
    <t>наименование</t>
  </si>
  <si>
    <t>код</t>
  </si>
  <si>
    <t>За отчетный период</t>
  </si>
  <si>
    <t>За аналогичный период предыдущего года</t>
  </si>
  <si>
    <t>Показатель</t>
  </si>
  <si>
    <t>Доходы и расходы по обычным видам деятельности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</si>
  <si>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</si>
  <si>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</si>
  <si>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</si>
  <si>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</si>
  <si>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</si>
  <si>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</si>
  <si>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Прочие доходы и расходы</t>
  </si>
  <si>
    <t>Проценты к получению</t>
  </si>
  <si>
    <t>Проценты к уплате</t>
  </si>
  <si>
    <t>Доходы от участия в других организациях</t>
  </si>
  <si>
    <t>Прочие операционные доходы</t>
  </si>
  <si>
    <t>Прочие операционные расходы</t>
  </si>
  <si>
    <t>Внереализационные доходы</t>
  </si>
  <si>
    <t>Внереализационные расходы</t>
  </si>
  <si>
    <t>Прибыль (убыток) до налогообложения</t>
  </si>
  <si>
    <t>Отложенные налоговые активы</t>
  </si>
  <si>
    <t>Отложенные налоговые обязательства</t>
  </si>
  <si>
    <t>Текущий налог на прибыль</t>
  </si>
  <si>
    <t>Чистая прибыль (убыток) отчетного периода</t>
  </si>
  <si>
    <t>СПРАВОЧНО</t>
  </si>
  <si>
    <t>Постоянные налоговые обязательства (активы)</t>
  </si>
  <si>
    <t>Базовая прибыль (убыток) на акцию</t>
  </si>
  <si>
    <t>Разводненная прибыль (убыток) на акцию</t>
  </si>
  <si>
    <t>(</t>
  </si>
  <si>
    <t>)</t>
  </si>
  <si>
    <t xml:space="preserve"> г.</t>
  </si>
  <si>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</si>
  <si>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</si>
  <si>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</si>
  <si>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</si>
  <si>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</si>
  <si>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</si>
  <si>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</si>
  <si>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</si>
  <si>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</si>
  <si>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</si>
  <si>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Единица измерения: тыс. руб./млн. руб. (ненужное зачеркнуть)</t>
  </si>
  <si>
    <t>по ОКЕИ</t>
  </si>
  <si>
    <t>384/385</t>
  </si>
  <si>
    <t>ОТЧЕТ О ПРИБЫЛЯХ И УБЫТКАХ</t>
  </si>
  <si>
    <t>Форма № 2 по ОКУД</t>
  </si>
  <si>
    <t>0710002</t>
  </si>
  <si>
    <t>РАСШИФРОВКА ОТДЕЛЬНЫХ ПРИБЫЛЕЙ И УБЫТКОВ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</si>
  <si>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</si>
  <si>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</si>
  <si>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</si>
  <si>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</si>
  <si>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</si>
  <si>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</si>
  <si>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Отчисления в оценочные резервы</t>
  </si>
  <si>
    <t>Списание дебиторских и кредиторских задолженностей, по которым истек срок исковой давности</t>
  </si>
  <si>
    <t>Х</t>
  </si>
  <si>
    <t>Руководитель</t>
  </si>
  <si>
    <t>Главный бухгалтер</t>
  </si>
  <si>
    <t>(подпись)</t>
  </si>
  <si>
    <t>(расшифровка подписи)</t>
  </si>
  <si>
    <t>"</t>
  </si>
  <si>
    <t>Форма 0710002 с. 2</t>
  </si>
  <si>
    <t xml:space="preserve">за </t>
  </si>
  <si>
    <t>ГОД</t>
  </si>
  <si>
    <t>ОАО "Коммерческий центр, транспорт и лес "</t>
  </si>
  <si>
    <t>33165294</t>
  </si>
  <si>
    <t>7805029076</t>
  </si>
  <si>
    <t>47</t>
  </si>
  <si>
    <t>41</t>
  </si>
  <si>
    <t>снабженческо-сбытовая, транспортные услуги</t>
  </si>
  <si>
    <t>и</t>
  </si>
  <si>
    <t>Открытое Акционерное Общество/смешанная</t>
  </si>
  <si>
    <t>Абросимов А.В.</t>
  </si>
  <si>
    <t>240</t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</si>
  <si>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</si>
  <si>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</si>
  <si>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</si>
  <si>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</si>
  <si>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</si>
  <si>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</si>
  <si>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</si>
  <si>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</si>
  <si>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</si>
  <si>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</si>
  <si>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100</t>
  </si>
  <si>
    <t>120</t>
  </si>
  <si>
    <t>130</t>
  </si>
  <si>
    <t>140</t>
  </si>
  <si>
    <t>141</t>
  </si>
  <si>
    <t>142</t>
  </si>
  <si>
    <t>150</t>
  </si>
  <si>
    <t>190</t>
  </si>
  <si>
    <t>-</t>
  </si>
  <si>
    <t>12</t>
  </si>
  <si>
    <t>31</t>
  </si>
  <si>
    <t>5</t>
  </si>
  <si>
    <t xml:space="preserve"> </t>
  </si>
  <si>
    <t>Открытое акционерное общество «Коммерческий центр, транспорт и лес»</t>
  </si>
  <si>
    <t>-  Находится по адресу: 198096 г. Санкт-Петербург, ул. Корабельная д. 6;</t>
  </si>
  <si>
    <t>-  Зарегистрировано распоряжением главы Кировской районной</t>
  </si>
  <si>
    <t xml:space="preserve">    администрации 03марта 1994 года №190-р;</t>
  </si>
  <si>
    <t>-  Имеет уставный капитал в сумме 67 тысяч рублей;</t>
  </si>
  <si>
    <t>-  Добавочный капитал в сумме 74 272 тыс. рублей;</t>
  </si>
  <si>
    <t>-  Реестр акционеров ведется в ЗАО «Единый регистратор»</t>
  </si>
  <si>
    <t>Приложение</t>
  </si>
  <si>
    <t>к приказу Минфина РФ от 22 июля 2003 г. № 67н</t>
  </si>
  <si>
    <t>(с учетом приказа Госкомстата РФ и Минфина РФ</t>
  </si>
  <si>
    <t>от 14 ноября 2003 г. № 475/102н)</t>
  </si>
  <si>
    <t>Бухгалтерский баланс</t>
  </si>
  <si>
    <t>на</t>
  </si>
  <si>
    <t>01 января</t>
  </si>
  <si>
    <t>05</t>
  </si>
  <si>
    <t>г.</t>
  </si>
  <si>
    <t>Коды</t>
  </si>
  <si>
    <t>Форма № 1 по ОКУД</t>
  </si>
  <si>
    <t>0710001</t>
  </si>
  <si>
    <t>01</t>
  </si>
  <si>
    <t>ОАО "Коммерческий центр, транспорт и лес"</t>
  </si>
  <si>
    <t>снаб-сбыт., транспорт. услуги</t>
  </si>
  <si>
    <t>51.70, 63.11.2</t>
  </si>
  <si>
    <t>Организационно-правовая форма / форма собственности</t>
  </si>
  <si>
    <t>ОАО / смешанная</t>
  </si>
  <si>
    <t>Единица измерения: тыс. руб. / млн. руб. (ненужное зачеркнуть)</t>
  </si>
  <si>
    <t>Местонахождение (адрес)</t>
  </si>
  <si>
    <t>198096, Санкт-Петербург, ул. Корабельная, д. 6</t>
  </si>
  <si>
    <t>Дата утверждения</t>
  </si>
  <si>
    <t>Дата отправки (принятия)</t>
  </si>
  <si>
    <t>Актив</t>
  </si>
  <si>
    <t>Код по-</t>
  </si>
  <si>
    <t>На начало</t>
  </si>
  <si>
    <t>На конец отчет-</t>
  </si>
  <si>
    <t>казателя</t>
  </si>
  <si>
    <t>отчетного года</t>
  </si>
  <si>
    <t>ного периода</t>
  </si>
  <si>
    <t>I.  ВНЕОБОРОТНЫЕ АКТИВЫ</t>
  </si>
  <si>
    <t>Нематериальные активы</t>
  </si>
  <si>
    <t>110</t>
  </si>
  <si>
    <t>Основные средства</t>
  </si>
  <si>
    <t>Незавершенное строительство</t>
  </si>
  <si>
    <t>Доходные вложения в материальные ценности</t>
  </si>
  <si>
    <t>135</t>
  </si>
  <si>
    <t>Долгосрочные финансовые вложения</t>
  </si>
  <si>
    <t>145</t>
  </si>
  <si>
    <t>Прочие внеоборотные активы</t>
  </si>
  <si>
    <t>Итого по разделу I</t>
  </si>
  <si>
    <t>II. ОБОРОТНЫЕ АКТИВЫ</t>
  </si>
  <si>
    <t>Запасы</t>
  </si>
  <si>
    <t>210</t>
  </si>
  <si>
    <t>в том числе:</t>
  </si>
  <si>
    <t>сырье, материалы и другие аналогичные ценности</t>
  </si>
  <si>
    <t>211</t>
  </si>
  <si>
    <t>животные на выращивании и откорме</t>
  </si>
  <si>
    <t>212</t>
  </si>
  <si>
    <t>затраты в незавершенном производстве</t>
  </si>
  <si>
    <t>213</t>
  </si>
  <si>
    <t>готовая продукция и товары для перепродажи</t>
  </si>
  <si>
    <t>214</t>
  </si>
  <si>
    <t>товары отгруженные</t>
  </si>
  <si>
    <t>215</t>
  </si>
  <si>
    <t>расходы будущих периодов</t>
  </si>
  <si>
    <t>216</t>
  </si>
  <si>
    <t>прочие запасы и затраты</t>
  </si>
  <si>
    <t>217</t>
  </si>
  <si>
    <t>Налог на добавленную стоимость по приобретенным</t>
  </si>
  <si>
    <t>ценностям</t>
  </si>
  <si>
    <t>220</t>
  </si>
  <si>
    <t>Дебиторская задолженность (платежи по которой</t>
  </si>
  <si>
    <t>ожидаются более чем через 12 месяцев после</t>
  </si>
  <si>
    <t>отчетной даты)</t>
  </si>
  <si>
    <t>230</t>
  </si>
  <si>
    <t>в том числе покупатели и заказчики</t>
  </si>
  <si>
    <t>231</t>
  </si>
  <si>
    <t>ожидаются в течение 12 месяцев после отчетной</t>
  </si>
  <si>
    <t>даты)</t>
  </si>
  <si>
    <t>241</t>
  </si>
  <si>
    <t>Краткосрочные финансовые вложения</t>
  </si>
  <si>
    <t>250</t>
  </si>
  <si>
    <t>Денежные средства</t>
  </si>
  <si>
    <t>260</t>
  </si>
  <si>
    <t>Прочие оборотные активы</t>
  </si>
  <si>
    <t>270</t>
  </si>
  <si>
    <t>Итого по разделу II</t>
  </si>
  <si>
    <t>290</t>
  </si>
  <si>
    <t>БАЛАНС</t>
  </si>
  <si>
    <t>300</t>
  </si>
  <si>
    <t>Форма 0710001 с. 2</t>
  </si>
  <si>
    <t>Пассив</t>
  </si>
  <si>
    <t>отчетного периода</t>
  </si>
  <si>
    <t>III. КАПИТАЛ И РЕЗЕРВЫ</t>
  </si>
  <si>
    <t>Уставный капитал</t>
  </si>
  <si>
    <t>410</t>
  </si>
  <si>
    <t>Собственные акции, выкупленные у акционеров</t>
  </si>
  <si>
    <t>411</t>
  </si>
  <si>
    <t>(      -      )</t>
  </si>
  <si>
    <t>(         -     )</t>
  </si>
  <si>
    <t>Добавочный капитал</t>
  </si>
  <si>
    <t>420</t>
  </si>
  <si>
    <t>Резервный капитал</t>
  </si>
  <si>
    <t>430</t>
  </si>
  <si>
    <t>резервы, образованные в соответствии</t>
  </si>
  <si>
    <t>с законодательством</t>
  </si>
  <si>
    <t>431</t>
  </si>
  <si>
    <t>с учредительными документами</t>
  </si>
  <si>
    <t>432</t>
  </si>
  <si>
    <t>Нераспределенная прибыль (непокрытый убыток)</t>
  </si>
  <si>
    <t>470</t>
  </si>
  <si>
    <t>Итого по разделу III</t>
  </si>
  <si>
    <t>490</t>
  </si>
  <si>
    <t>IV. ДОЛГОСРОЧНЫЕ ОБЯЗАТЕЛЬСТВА</t>
  </si>
  <si>
    <t>Займы и кредиты</t>
  </si>
  <si>
    <t>510</t>
  </si>
  <si>
    <t>515</t>
  </si>
  <si>
    <t>Прочие долгосрочные обязательства</t>
  </si>
  <si>
    <t>520</t>
  </si>
  <si>
    <t>Итого по разделу IV</t>
  </si>
  <si>
    <t>590</t>
  </si>
  <si>
    <t>V. КРАТКОСРОЧНЫЕ ОБЯЗАТЕЛЬСТВА</t>
  </si>
  <si>
    <t>610</t>
  </si>
  <si>
    <t>Кредиторская задолженность</t>
  </si>
  <si>
    <t>620</t>
  </si>
  <si>
    <t>поставщики и подрядчики</t>
  </si>
  <si>
    <t>621</t>
  </si>
  <si>
    <t>задолженность перед персоналом организации</t>
  </si>
  <si>
    <t>622</t>
  </si>
  <si>
    <t>задолженность перед государственными</t>
  </si>
  <si>
    <t>внебюджетными фондами</t>
  </si>
  <si>
    <t>623</t>
  </si>
  <si>
    <t>задолженность по налогам и сборам</t>
  </si>
  <si>
    <t>624</t>
  </si>
  <si>
    <t>прочие кредиторы</t>
  </si>
  <si>
    <t>625</t>
  </si>
  <si>
    <t>Задолженность перед участниками (учредителями)</t>
  </si>
  <si>
    <t>по выплате доходов</t>
  </si>
  <si>
    <t>630</t>
  </si>
  <si>
    <t>Доходы будущих периодов</t>
  </si>
  <si>
    <t>640</t>
  </si>
  <si>
    <t>Резервы предстоящих расходов</t>
  </si>
  <si>
    <t>650</t>
  </si>
  <si>
    <t>Прочие краткосрочные обязательства</t>
  </si>
  <si>
    <t>660</t>
  </si>
  <si>
    <t>Итого по разделу V</t>
  </si>
  <si>
    <t>690</t>
  </si>
  <si>
    <t>700</t>
  </si>
  <si>
    <t>СПРАВКА о наличии ценностей,</t>
  </si>
  <si>
    <t>учитываемых на забалансовых счетах</t>
  </si>
  <si>
    <t>Арендованные основные средства</t>
  </si>
  <si>
    <t>910</t>
  </si>
  <si>
    <t>в том числе по лизингу</t>
  </si>
  <si>
    <t>911</t>
  </si>
  <si>
    <t>Товарно-материальные ценности, принятые на</t>
  </si>
  <si>
    <t>ответственное хранение</t>
  </si>
  <si>
    <t>920</t>
  </si>
  <si>
    <t>Товары, принятые на комиссию</t>
  </si>
  <si>
    <t>930</t>
  </si>
  <si>
    <t>Списанная в убыток задолженность</t>
  </si>
  <si>
    <t>неплатежеспособных дебиторов</t>
  </si>
  <si>
    <t>940</t>
  </si>
  <si>
    <t>Обеспечения обязательств и платежей полученные</t>
  </si>
  <si>
    <t>950</t>
  </si>
  <si>
    <t>Обеспечения обязательств и платежей выданные</t>
  </si>
  <si>
    <t>960</t>
  </si>
  <si>
    <t>Износ жилищного фонда</t>
  </si>
  <si>
    <t>970</t>
  </si>
  <si>
    <t>Износ объектов внешнего благоустройства и других</t>
  </si>
  <si>
    <t>аналогичных объектов</t>
  </si>
  <si>
    <t>980</t>
  </si>
  <si>
    <t>Нематериальные активы, полученные в пользование</t>
  </si>
  <si>
    <t>990</t>
  </si>
  <si>
    <t>«</t>
  </si>
  <si>
    <t>»</t>
  </si>
  <si>
    <t>20</t>
  </si>
  <si>
    <t>Пояснительная записка к отчету  за 2005 год.</t>
  </si>
  <si>
    <t>2005</t>
  </si>
  <si>
    <t>06</t>
  </si>
  <si>
    <t>Алёнушкина Е.Н.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</si>
</sst>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i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sz val="12"/>
      <color indexed="17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sz val="7"/>
      <name val="Arial"/>
      <family val="2"/>
    </font>
    <font>
      <sz val="3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9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hair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7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49" fontId="13" fillId="0" borderId="8" xfId="0" applyNumberFormat="1" applyFont="1" applyBorder="1" applyAlignment="1">
      <alignment horizontal="center"/>
    </xf>
    <xf numFmtId="3" fontId="13" fillId="0" borderId="9" xfId="0" applyNumberFormat="1" applyFont="1" applyBorder="1" applyAlignment="1" quotePrefix="1">
      <alignment horizontal="center"/>
    </xf>
    <xf numFmtId="3" fontId="13" fillId="0" borderId="0" xfId="0" applyNumberFormat="1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4" fillId="0" borderId="3" xfId="0" applyFont="1" applyBorder="1" applyAlignment="1">
      <alignment horizontal="center" wrapText="1"/>
    </xf>
    <xf numFmtId="0" fontId="14" fillId="0" borderId="4" xfId="0" applyFont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3" fontId="13" fillId="0" borderId="18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center"/>
    </xf>
    <xf numFmtId="3" fontId="13" fillId="0" borderId="20" xfId="0" applyNumberFormat="1" applyFont="1" applyBorder="1" applyAlignment="1">
      <alignment horizontal="center"/>
    </xf>
    <xf numFmtId="3" fontId="13" fillId="0" borderId="5" xfId="0" applyNumberFormat="1" applyFont="1" applyBorder="1" applyAlignment="1">
      <alignment horizontal="center"/>
    </xf>
    <xf numFmtId="3" fontId="13" fillId="0" borderId="6" xfId="0" applyNumberFormat="1" applyFont="1" applyBorder="1" applyAlignment="1">
      <alignment horizontal="center"/>
    </xf>
    <xf numFmtId="3" fontId="13" fillId="0" borderId="21" xfId="0" applyNumberFormat="1" applyFont="1" applyBorder="1" applyAlignment="1">
      <alignment horizontal="center"/>
    </xf>
    <xf numFmtId="3" fontId="13" fillId="0" borderId="22" xfId="0" applyNumberFormat="1" applyFont="1" applyBorder="1" applyAlignment="1">
      <alignment horizontal="center"/>
    </xf>
    <xf numFmtId="3" fontId="13" fillId="0" borderId="23" xfId="0" applyNumberFormat="1" applyFont="1" applyBorder="1" applyAlignment="1">
      <alignment horizontal="center"/>
    </xf>
    <xf numFmtId="0" fontId="13" fillId="0" borderId="24" xfId="0" applyFont="1" applyBorder="1" applyAlignment="1">
      <alignment horizontal="left"/>
    </xf>
    <xf numFmtId="0" fontId="13" fillId="0" borderId="25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49" fontId="13" fillId="0" borderId="27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0" fontId="13" fillId="0" borderId="9" xfId="0" applyFont="1" applyBorder="1" applyAlignment="1">
      <alignment horizontal="left"/>
    </xf>
    <xf numFmtId="3" fontId="13" fillId="0" borderId="7" xfId="0" applyNumberFormat="1" applyFont="1" applyBorder="1" applyAlignment="1">
      <alignment horizontal="center"/>
    </xf>
    <xf numFmtId="0" fontId="13" fillId="0" borderId="28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13" fillId="0" borderId="30" xfId="0" applyFont="1" applyBorder="1" applyAlignment="1">
      <alignment horizontal="left"/>
    </xf>
    <xf numFmtId="49" fontId="13" fillId="0" borderId="31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3" fontId="13" fillId="0" borderId="32" xfId="0" applyNumberFormat="1" applyFont="1" applyBorder="1" applyAlignment="1">
      <alignment horizontal="center"/>
    </xf>
    <xf numFmtId="3" fontId="13" fillId="0" borderId="33" xfId="0" applyNumberFormat="1" applyFont="1" applyBorder="1" applyAlignment="1">
      <alignment horizontal="center"/>
    </xf>
    <xf numFmtId="0" fontId="13" fillId="0" borderId="34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3" fontId="13" fillId="0" borderId="9" xfId="0" applyNumberFormat="1" applyFont="1" applyBorder="1" applyAlignment="1">
      <alignment horizontal="center"/>
    </xf>
    <xf numFmtId="0" fontId="13" fillId="0" borderId="35" xfId="0" applyFont="1" applyBorder="1" applyAlignment="1">
      <alignment horizontal="left" indent="2"/>
    </xf>
    <xf numFmtId="0" fontId="13" fillId="0" borderId="36" xfId="0" applyFont="1" applyBorder="1" applyAlignment="1">
      <alignment horizontal="left" indent="2"/>
    </xf>
    <xf numFmtId="0" fontId="13" fillId="0" borderId="37" xfId="0" applyFont="1" applyBorder="1" applyAlignment="1">
      <alignment horizontal="left" indent="2"/>
    </xf>
    <xf numFmtId="49" fontId="13" fillId="0" borderId="38" xfId="0" applyNumberFormat="1" applyFont="1" applyBorder="1" applyAlignment="1">
      <alignment horizontal="center"/>
    </xf>
    <xf numFmtId="49" fontId="13" fillId="0" borderId="36" xfId="0" applyNumberFormat="1" applyFont="1" applyBorder="1" applyAlignment="1">
      <alignment horizontal="center"/>
    </xf>
    <xf numFmtId="49" fontId="13" fillId="0" borderId="37" xfId="0" applyNumberFormat="1" applyFont="1" applyBorder="1" applyAlignment="1">
      <alignment horizontal="center"/>
    </xf>
    <xf numFmtId="3" fontId="13" fillId="0" borderId="3" xfId="0" applyNumberFormat="1" applyFont="1" applyBorder="1" applyAlignment="1">
      <alignment horizontal="center"/>
    </xf>
    <xf numFmtId="3" fontId="13" fillId="0" borderId="4" xfId="0" applyNumberFormat="1" applyFont="1" applyBorder="1" applyAlignment="1">
      <alignment horizontal="center"/>
    </xf>
    <xf numFmtId="3" fontId="13" fillId="0" borderId="39" xfId="0" applyNumberFormat="1" applyFont="1" applyBorder="1" applyAlignment="1">
      <alignment horizontal="center"/>
    </xf>
    <xf numFmtId="3" fontId="13" fillId="0" borderId="40" xfId="0" applyNumberFormat="1" applyFont="1" applyBorder="1" applyAlignment="1">
      <alignment horizontal="center"/>
    </xf>
    <xf numFmtId="0" fontId="13" fillId="0" borderId="34" xfId="0" applyFont="1" applyBorder="1" applyAlignment="1">
      <alignment horizontal="left" indent="1"/>
    </xf>
    <xf numFmtId="0" fontId="13" fillId="0" borderId="12" xfId="0" applyFont="1" applyBorder="1" applyAlignment="1">
      <alignment horizontal="left" indent="1"/>
    </xf>
    <xf numFmtId="0" fontId="13" fillId="0" borderId="8" xfId="0" applyFont="1" applyBorder="1" applyAlignment="1">
      <alignment horizontal="left" indent="1"/>
    </xf>
    <xf numFmtId="0" fontId="13" fillId="0" borderId="24" xfId="0" applyFont="1" applyBorder="1" applyAlignment="1">
      <alignment horizontal="left" indent="1"/>
    </xf>
    <xf numFmtId="0" fontId="13" fillId="0" borderId="25" xfId="0" applyFont="1" applyBorder="1" applyAlignment="1">
      <alignment horizontal="left" indent="1"/>
    </xf>
    <xf numFmtId="0" fontId="13" fillId="0" borderId="26" xfId="0" applyFont="1" applyBorder="1" applyAlignment="1">
      <alignment horizontal="left" indent="1"/>
    </xf>
    <xf numFmtId="0" fontId="13" fillId="0" borderId="41" xfId="0" applyFont="1" applyBorder="1" applyAlignment="1">
      <alignment horizontal="left"/>
    </xf>
    <xf numFmtId="0" fontId="13" fillId="0" borderId="42" xfId="0" applyFont="1" applyBorder="1" applyAlignment="1">
      <alignment horizontal="left"/>
    </xf>
    <xf numFmtId="0" fontId="13" fillId="0" borderId="43" xfId="0" applyFont="1" applyBorder="1" applyAlignment="1">
      <alignment horizontal="left"/>
    </xf>
    <xf numFmtId="49" fontId="13" fillId="0" borderId="44" xfId="0" applyNumberFormat="1" applyFont="1" applyBorder="1" applyAlignment="1">
      <alignment horizontal="center"/>
    </xf>
    <xf numFmtId="49" fontId="13" fillId="0" borderId="42" xfId="0" applyNumberFormat="1" applyFon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3" fontId="13" fillId="0" borderId="45" xfId="0" applyNumberFormat="1" applyFont="1" applyBorder="1" applyAlignment="1">
      <alignment horizontal="center"/>
    </xf>
    <xf numFmtId="3" fontId="13" fillId="0" borderId="46" xfId="0" applyNumberFormat="1" applyFont="1" applyBorder="1" applyAlignment="1">
      <alignment horizontal="center"/>
    </xf>
    <xf numFmtId="3" fontId="13" fillId="0" borderId="47" xfId="0" applyNumberFormat="1" applyFont="1" applyBorder="1" applyAlignment="1">
      <alignment horizontal="center"/>
    </xf>
    <xf numFmtId="3" fontId="13" fillId="0" borderId="48" xfId="0" applyNumberFormat="1" applyFont="1" applyBorder="1" applyAlignment="1">
      <alignment horizontal="center"/>
    </xf>
    <xf numFmtId="49" fontId="13" fillId="0" borderId="49" xfId="0" applyNumberFormat="1" applyFont="1" applyBorder="1" applyAlignment="1">
      <alignment horizontal="center"/>
    </xf>
    <xf numFmtId="49" fontId="13" fillId="0" borderId="50" xfId="0" applyNumberFormat="1" applyFont="1" applyBorder="1" applyAlignment="1">
      <alignment horizontal="center"/>
    </xf>
    <xf numFmtId="49" fontId="13" fillId="0" borderId="51" xfId="0" applyNumberFormat="1" applyFont="1" applyBorder="1" applyAlignment="1">
      <alignment horizontal="center"/>
    </xf>
    <xf numFmtId="3" fontId="14" fillId="0" borderId="52" xfId="0" applyNumberFormat="1" applyFont="1" applyBorder="1" applyAlignment="1">
      <alignment horizontal="center"/>
    </xf>
    <xf numFmtId="3" fontId="14" fillId="0" borderId="53" xfId="0" applyNumberFormat="1" applyFont="1" applyBorder="1" applyAlignment="1">
      <alignment horizontal="center"/>
    </xf>
    <xf numFmtId="3" fontId="14" fillId="0" borderId="54" xfId="0" applyNumberFormat="1" applyFont="1" applyBorder="1" applyAlignment="1">
      <alignment horizontal="center"/>
    </xf>
    <xf numFmtId="3" fontId="14" fillId="0" borderId="55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7" fillId="0" borderId="34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56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49" fontId="13" fillId="0" borderId="57" xfId="0" applyNumberFormat="1" applyFont="1" applyBorder="1" applyAlignment="1">
      <alignment horizontal="center"/>
    </xf>
    <xf numFmtId="49" fontId="13" fillId="0" borderId="56" xfId="0" applyNumberFormat="1" applyFont="1" applyBorder="1" applyAlignment="1">
      <alignment horizontal="center"/>
    </xf>
    <xf numFmtId="3" fontId="13" fillId="0" borderId="56" xfId="0" applyNumberFormat="1" applyFont="1" applyBorder="1" applyAlignment="1">
      <alignment horizontal="center"/>
    </xf>
    <xf numFmtId="3" fontId="13" fillId="0" borderId="58" xfId="0" applyNumberFormat="1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49" fontId="13" fillId="0" borderId="59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3" fontId="13" fillId="0" borderId="60" xfId="0" applyNumberFormat="1" applyFont="1" applyBorder="1" applyAlignment="1">
      <alignment horizontal="center"/>
    </xf>
    <xf numFmtId="0" fontId="13" fillId="0" borderId="61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49" fontId="13" fillId="0" borderId="63" xfId="0" applyNumberFormat="1" applyFont="1" applyBorder="1" applyAlignment="1">
      <alignment horizontal="center"/>
    </xf>
    <xf numFmtId="49" fontId="13" fillId="0" borderId="64" xfId="0" applyNumberFormat="1" applyFont="1" applyBorder="1" applyAlignment="1">
      <alignment horizontal="center"/>
    </xf>
    <xf numFmtId="3" fontId="14" fillId="0" borderId="64" xfId="0" applyNumberFormat="1" applyFont="1" applyBorder="1" applyAlignment="1">
      <alignment horizontal="center"/>
    </xf>
    <xf numFmtId="3" fontId="14" fillId="0" borderId="65" xfId="0" applyNumberFormat="1" applyFont="1" applyBorder="1" applyAlignment="1">
      <alignment horizontal="center"/>
    </xf>
    <xf numFmtId="0" fontId="13" fillId="0" borderId="56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3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56" xfId="0" applyFont="1" applyBorder="1" applyAlignment="1">
      <alignment horizontal="left" indent="1"/>
    </xf>
    <xf numFmtId="0" fontId="13" fillId="0" borderId="1" xfId="0" applyFont="1" applyBorder="1" applyAlignment="1">
      <alignment horizontal="left" indent="1"/>
    </xf>
    <xf numFmtId="0" fontId="13" fillId="0" borderId="34" xfId="0" applyFont="1" applyBorder="1" applyAlignment="1">
      <alignment horizontal="left" indent="2"/>
    </xf>
    <xf numFmtId="0" fontId="13" fillId="0" borderId="12" xfId="0" applyFont="1" applyBorder="1" applyAlignment="1">
      <alignment horizontal="left" indent="2"/>
    </xf>
    <xf numFmtId="0" fontId="13" fillId="0" borderId="8" xfId="0" applyFont="1" applyBorder="1" applyAlignment="1">
      <alignment horizontal="left" indent="2"/>
    </xf>
    <xf numFmtId="0" fontId="13" fillId="0" borderId="9" xfId="0" applyFont="1" applyBorder="1" applyAlignment="1">
      <alignment horizontal="left" indent="1"/>
    </xf>
    <xf numFmtId="0" fontId="13" fillId="0" borderId="0" xfId="0" applyFont="1" applyBorder="1" applyAlignment="1">
      <alignment horizontal="left" indent="1"/>
    </xf>
    <xf numFmtId="0" fontId="13" fillId="0" borderId="56" xfId="0" applyFont="1" applyBorder="1" applyAlignment="1">
      <alignment horizontal="left" wrapText="1"/>
    </xf>
    <xf numFmtId="0" fontId="13" fillId="0" borderId="61" xfId="0" applyFont="1" applyBorder="1" applyAlignment="1">
      <alignment/>
    </xf>
    <xf numFmtId="0" fontId="13" fillId="0" borderId="62" xfId="0" applyFont="1" applyBorder="1" applyAlignment="1">
      <alignment/>
    </xf>
    <xf numFmtId="0" fontId="14" fillId="0" borderId="56" xfId="0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9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49" fontId="13" fillId="0" borderId="66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0" fontId="13" fillId="0" borderId="35" xfId="0" applyFont="1" applyBorder="1" applyAlignment="1">
      <alignment horizontal="left"/>
    </xf>
    <xf numFmtId="0" fontId="13" fillId="0" borderId="36" xfId="0" applyFont="1" applyBorder="1" applyAlignment="1">
      <alignment horizontal="left"/>
    </xf>
    <xf numFmtId="0" fontId="13" fillId="0" borderId="37" xfId="0" applyFont="1" applyBorder="1" applyAlignment="1">
      <alignment horizontal="left"/>
    </xf>
    <xf numFmtId="0" fontId="13" fillId="0" borderId="34" xfId="0" applyFont="1" applyBorder="1" applyAlignment="1">
      <alignment horizontal="left" wrapText="1"/>
    </xf>
    <xf numFmtId="0" fontId="15" fillId="0" borderId="6" xfId="0" applyFont="1" applyBorder="1" applyAlignment="1">
      <alignment horizontal="left"/>
    </xf>
    <xf numFmtId="0" fontId="15" fillId="0" borderId="6" xfId="0" applyFont="1" applyBorder="1" applyAlignment="1">
      <alignment horizontal="center"/>
    </xf>
    <xf numFmtId="0" fontId="18" fillId="0" borderId="0" xfId="0" applyFont="1" applyAlignment="1">
      <alignment horizontal="center"/>
    </xf>
    <xf numFmtId="49" fontId="15" fillId="0" borderId="0" xfId="0" applyNumberFormat="1" applyFont="1" applyAlignment="1">
      <alignment horizontal="right"/>
    </xf>
    <xf numFmtId="49" fontId="15" fillId="0" borderId="6" xfId="0" applyNumberFormat="1" applyFont="1" applyBorder="1" applyAlignment="1">
      <alignment horizontal="left"/>
    </xf>
    <xf numFmtId="0" fontId="12" fillId="0" borderId="0" xfId="0" applyFont="1" applyAlignment="1">
      <alignment horizontal="center"/>
    </xf>
    <xf numFmtId="0" fontId="14" fillId="0" borderId="6" xfId="0" applyFont="1" applyBorder="1" applyAlignment="1">
      <alignment horizontal="center"/>
    </xf>
    <xf numFmtId="49" fontId="14" fillId="0" borderId="0" xfId="0" applyNumberFormat="1" applyFont="1" applyBorder="1" applyAlignment="1">
      <alignment horizontal="right"/>
    </xf>
    <xf numFmtId="49" fontId="14" fillId="0" borderId="6" xfId="0" applyNumberFormat="1" applyFont="1" applyBorder="1" applyAlignment="1">
      <alignment horizontal="left"/>
    </xf>
    <xf numFmtId="0" fontId="15" fillId="0" borderId="41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49" fontId="16" fillId="0" borderId="68" xfId="0" applyNumberFormat="1" applyFont="1" applyBorder="1" applyAlignment="1">
      <alignment horizontal="center"/>
    </xf>
    <xf numFmtId="49" fontId="16" fillId="0" borderId="61" xfId="0" applyNumberFormat="1" applyFont="1" applyBorder="1" applyAlignment="1">
      <alignment horizontal="center"/>
    </xf>
    <xf numFmtId="49" fontId="16" fillId="0" borderId="62" xfId="0" applyNumberFormat="1" applyFont="1" applyBorder="1" applyAlignment="1">
      <alignment horizontal="center"/>
    </xf>
    <xf numFmtId="49" fontId="16" fillId="0" borderId="57" xfId="0" applyNumberFormat="1" applyFont="1" applyBorder="1" applyAlignment="1">
      <alignment horizontal="center"/>
    </xf>
    <xf numFmtId="49" fontId="16" fillId="0" borderId="56" xfId="0" applyNumberFormat="1" applyFont="1" applyBorder="1" applyAlignment="1">
      <alignment horizontal="center"/>
    </xf>
    <xf numFmtId="49" fontId="16" fillId="0" borderId="58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57" xfId="0" applyFont="1" applyBorder="1" applyAlignment="1">
      <alignment horizontal="center"/>
    </xf>
    <xf numFmtId="0" fontId="16" fillId="0" borderId="56" xfId="0" applyFont="1" applyBorder="1" applyAlignment="1">
      <alignment horizontal="center"/>
    </xf>
    <xf numFmtId="0" fontId="16" fillId="0" borderId="58" xfId="0" applyFont="1" applyBorder="1" applyAlignment="1">
      <alignment horizontal="center"/>
    </xf>
    <xf numFmtId="0" fontId="15" fillId="0" borderId="0" xfId="0" applyFont="1" applyAlignment="1">
      <alignment horizontal="center"/>
    </xf>
    <xf numFmtId="49" fontId="16" fillId="0" borderId="69" xfId="0" applyNumberFormat="1" applyFont="1" applyBorder="1" applyAlignment="1">
      <alignment horizontal="center"/>
    </xf>
    <xf numFmtId="49" fontId="16" fillId="0" borderId="70" xfId="0" applyNumberFormat="1" applyFont="1" applyBorder="1" applyAlignment="1">
      <alignment horizontal="center"/>
    </xf>
    <xf numFmtId="49" fontId="16" fillId="0" borderId="71" xfId="0" applyNumberFormat="1" applyFont="1" applyBorder="1" applyAlignment="1">
      <alignment horizontal="center"/>
    </xf>
    <xf numFmtId="0" fontId="16" fillId="0" borderId="6" xfId="0" applyFont="1" applyBorder="1" applyAlignment="1">
      <alignment horizontal="left"/>
    </xf>
    <xf numFmtId="0" fontId="15" fillId="0" borderId="6" xfId="0" applyFont="1" applyBorder="1" applyAlignment="1">
      <alignment/>
    </xf>
    <xf numFmtId="0" fontId="15" fillId="0" borderId="72" xfId="0" applyFont="1" applyBorder="1" applyAlignment="1">
      <alignment horizontal="center"/>
    </xf>
    <xf numFmtId="0" fontId="15" fillId="0" borderId="73" xfId="0" applyFont="1" applyBorder="1" applyAlignment="1">
      <alignment horizontal="center"/>
    </xf>
    <xf numFmtId="0" fontId="15" fillId="0" borderId="74" xfId="0" applyFont="1" applyBorder="1" applyAlignment="1">
      <alignment horizontal="center"/>
    </xf>
    <xf numFmtId="0" fontId="15" fillId="0" borderId="75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13" fillId="0" borderId="34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8" xfId="0" applyFont="1" applyBorder="1" applyAlignment="1">
      <alignment/>
    </xf>
    <xf numFmtId="0" fontId="13" fillId="0" borderId="76" xfId="0" applyFont="1" applyBorder="1" applyAlignment="1">
      <alignment horizontal="left"/>
    </xf>
    <xf numFmtId="0" fontId="13" fillId="0" borderId="28" xfId="0" applyFont="1" applyBorder="1" applyAlignment="1">
      <alignment horizontal="left" indent="1"/>
    </xf>
    <xf numFmtId="0" fontId="13" fillId="0" borderId="29" xfId="0" applyFont="1" applyBorder="1" applyAlignment="1">
      <alignment horizontal="left" indent="1"/>
    </xf>
    <xf numFmtId="0" fontId="13" fillId="0" borderId="30" xfId="0" applyFont="1" applyBorder="1" applyAlignment="1">
      <alignment horizontal="left" indent="1"/>
    </xf>
    <xf numFmtId="0" fontId="13" fillId="0" borderId="2" xfId="0" applyFont="1" applyBorder="1" applyAlignment="1">
      <alignment horizontal="left" indent="1"/>
    </xf>
    <xf numFmtId="0" fontId="13" fillId="0" borderId="28" xfId="0" applyFont="1" applyBorder="1" applyAlignment="1">
      <alignment horizontal="left" wrapText="1" indent="1"/>
    </xf>
    <xf numFmtId="0" fontId="13" fillId="0" borderId="77" xfId="0" applyFont="1" applyBorder="1" applyAlignment="1">
      <alignment wrapText="1"/>
    </xf>
    <xf numFmtId="0" fontId="13" fillId="0" borderId="78" xfId="0" applyFont="1" applyBorder="1" applyAlignment="1">
      <alignment/>
    </xf>
    <xf numFmtId="0" fontId="13" fillId="0" borderId="79" xfId="0" applyFont="1" applyBorder="1" applyAlignment="1">
      <alignment/>
    </xf>
    <xf numFmtId="3" fontId="14" fillId="0" borderId="18" xfId="0" applyNumberFormat="1" applyFont="1" applyBorder="1" applyAlignment="1">
      <alignment horizontal="center"/>
    </xf>
    <xf numFmtId="3" fontId="14" fillId="0" borderId="19" xfId="0" applyNumberFormat="1" applyFont="1" applyBorder="1" applyAlignment="1">
      <alignment horizontal="center"/>
    </xf>
    <xf numFmtId="3" fontId="14" fillId="0" borderId="20" xfId="0" applyNumberFormat="1" applyFont="1" applyBorder="1" applyAlignment="1">
      <alignment horizontal="center"/>
    </xf>
    <xf numFmtId="3" fontId="14" fillId="0" borderId="22" xfId="0" applyNumberFormat="1" applyFont="1" applyBorder="1" applyAlignment="1">
      <alignment horizontal="center"/>
    </xf>
    <xf numFmtId="0" fontId="14" fillId="0" borderId="5" xfId="0" applyFont="1" applyBorder="1" applyAlignment="1">
      <alignment/>
    </xf>
    <xf numFmtId="0" fontId="14" fillId="0" borderId="6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80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81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82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6" xfId="0" applyFont="1" applyBorder="1" applyAlignment="1">
      <alignment wrapText="1"/>
    </xf>
    <xf numFmtId="49" fontId="1" fillId="0" borderId="83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3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72" xfId="0" applyNumberFormat="1" applyFont="1" applyBorder="1" applyAlignment="1">
      <alignment horizontal="center"/>
    </xf>
    <xf numFmtId="49" fontId="1" fillId="0" borderId="73" xfId="0" applyNumberFormat="1" applyFont="1" applyBorder="1" applyAlignment="1">
      <alignment horizontal="center"/>
    </xf>
    <xf numFmtId="49" fontId="1" fillId="0" borderId="74" xfId="0" applyNumberFormat="1" applyFont="1" applyBorder="1" applyAlignment="1">
      <alignment horizontal="center"/>
    </xf>
    <xf numFmtId="49" fontId="1" fillId="0" borderId="7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49" fontId="1" fillId="0" borderId="84" xfId="0" applyNumberFormat="1" applyFont="1" applyBorder="1" applyAlignment="1">
      <alignment horizontal="center"/>
    </xf>
    <xf numFmtId="49" fontId="1" fillId="0" borderId="85" xfId="0" applyNumberFormat="1" applyFont="1" applyBorder="1" applyAlignment="1">
      <alignment horizontal="center"/>
    </xf>
    <xf numFmtId="49" fontId="1" fillId="0" borderId="86" xfId="0" applyNumberFormat="1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85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1" fillId="0" borderId="13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" fillId="0" borderId="89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49" fontId="1" fillId="0" borderId="68" xfId="0" applyNumberFormat="1" applyFont="1" applyBorder="1" applyAlignment="1">
      <alignment horizontal="center"/>
    </xf>
    <xf numFmtId="49" fontId="1" fillId="0" borderId="61" xfId="0" applyNumberFormat="1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49" fontId="1" fillId="0" borderId="57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49" fontId="1" fillId="0" borderId="69" xfId="0" applyNumberFormat="1" applyFont="1" applyBorder="1" applyAlignment="1">
      <alignment horizontal="center"/>
    </xf>
    <xf numFmtId="49" fontId="1" fillId="0" borderId="70" xfId="0" applyNumberFormat="1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7"/>
  <sheetViews>
    <sheetView tabSelected="1" zoomScale="160" zoomScaleNormal="160" workbookViewId="0" topLeftCell="A1">
      <selection activeCell="BK7" sqref="BK7"/>
    </sheetView>
  </sheetViews>
  <sheetFormatPr defaultColWidth="9.00390625" defaultRowHeight="12.75"/>
  <cols>
    <col min="1" max="16384" width="1.75390625" style="20" customWidth="1"/>
  </cols>
  <sheetData>
    <row r="1" ht="11.25">
      <c r="AX1" s="21" t="s">
        <v>106</v>
      </c>
    </row>
    <row r="2" ht="11.25">
      <c r="AX2" s="21" t="s">
        <v>107</v>
      </c>
    </row>
    <row r="3" ht="11.25">
      <c r="AX3" s="21" t="s">
        <v>108</v>
      </c>
    </row>
    <row r="4" ht="11.25">
      <c r="AX4" s="21" t="s">
        <v>109</v>
      </c>
    </row>
    <row r="5" spans="1:50" s="23" customFormat="1" ht="15">
      <c r="A5" s="174" t="s">
        <v>110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</row>
    <row r="6" spans="1:50" s="30" customFormat="1" ht="13.5" customHeight="1" thickBot="1">
      <c r="A6" s="24"/>
      <c r="B6" s="24"/>
      <c r="C6" s="24"/>
      <c r="D6" s="24"/>
      <c r="E6" s="24"/>
      <c r="F6" s="24"/>
      <c r="G6" s="24"/>
      <c r="H6" s="24"/>
      <c r="I6" s="24"/>
      <c r="J6" s="24"/>
      <c r="K6" s="25" t="s">
        <v>111</v>
      </c>
      <c r="L6" s="175" t="s">
        <v>112</v>
      </c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6">
        <v>20</v>
      </c>
      <c r="Y6" s="176"/>
      <c r="Z6" s="177" t="s">
        <v>275</v>
      </c>
      <c r="AA6" s="177"/>
      <c r="AB6" s="26" t="s">
        <v>114</v>
      </c>
      <c r="AC6" s="27"/>
      <c r="AD6" s="28"/>
      <c r="AE6" s="29"/>
      <c r="AF6" s="24"/>
      <c r="AG6" s="24"/>
      <c r="AH6" s="24"/>
      <c r="AI6" s="24"/>
      <c r="AJ6" s="24"/>
      <c r="AK6" s="24"/>
      <c r="AL6" s="24"/>
      <c r="AM6" s="178" t="s">
        <v>115</v>
      </c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80"/>
    </row>
    <row r="7" spans="1:50" s="32" customFormat="1" ht="13.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1" t="s">
        <v>116</v>
      </c>
      <c r="AL7" s="30"/>
      <c r="AM7" s="181" t="s">
        <v>117</v>
      </c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3"/>
    </row>
    <row r="8" spans="1:50" s="32" customFormat="1" ht="13.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1" t="s">
        <v>33</v>
      </c>
      <c r="AL8" s="30"/>
      <c r="AM8" s="184" t="s">
        <v>113</v>
      </c>
      <c r="AN8" s="185"/>
      <c r="AO8" s="185"/>
      <c r="AP8" s="185"/>
      <c r="AQ8" s="185" t="s">
        <v>118</v>
      </c>
      <c r="AR8" s="185"/>
      <c r="AS8" s="185"/>
      <c r="AT8" s="185"/>
      <c r="AU8" s="185" t="s">
        <v>118</v>
      </c>
      <c r="AV8" s="185"/>
      <c r="AW8" s="185"/>
      <c r="AX8" s="186"/>
    </row>
    <row r="9" spans="1:50" s="32" customFormat="1" ht="13.5" customHeight="1">
      <c r="A9" s="30" t="s">
        <v>34</v>
      </c>
      <c r="B9" s="30"/>
      <c r="C9" s="30"/>
      <c r="D9" s="30"/>
      <c r="E9" s="30"/>
      <c r="F9" s="30"/>
      <c r="G9" s="30"/>
      <c r="H9" s="187" t="s">
        <v>119</v>
      </c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33"/>
      <c r="AH9" s="34"/>
      <c r="AI9" s="30"/>
      <c r="AJ9" s="30"/>
      <c r="AK9" s="31" t="s">
        <v>35</v>
      </c>
      <c r="AL9" s="30"/>
      <c r="AM9" s="188">
        <v>33165294</v>
      </c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90"/>
    </row>
    <row r="10" spans="1:50" s="32" customFormat="1" ht="13.5" customHeight="1">
      <c r="A10" s="30" t="s">
        <v>36</v>
      </c>
      <c r="B10" s="30"/>
      <c r="C10" s="30"/>
      <c r="D10" s="30"/>
      <c r="E10" s="30"/>
      <c r="F10" s="30"/>
      <c r="G10" s="30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34"/>
      <c r="AJ10" s="30"/>
      <c r="AK10" s="31" t="s">
        <v>37</v>
      </c>
      <c r="AL10" s="30"/>
      <c r="AM10" s="188">
        <v>7805029076</v>
      </c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90"/>
    </row>
    <row r="11" spans="1:50" s="32" customFormat="1" ht="13.5" customHeight="1">
      <c r="A11" s="30" t="s">
        <v>38</v>
      </c>
      <c r="B11" s="30"/>
      <c r="C11" s="30"/>
      <c r="D11" s="30"/>
      <c r="E11" s="30"/>
      <c r="F11" s="30"/>
      <c r="G11" s="30"/>
      <c r="H11" s="34"/>
      <c r="I11" s="34"/>
      <c r="J11" s="187" t="s">
        <v>120</v>
      </c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33"/>
      <c r="AH11" s="34"/>
      <c r="AI11" s="30"/>
      <c r="AJ11" s="30"/>
      <c r="AK11" s="31" t="s">
        <v>39</v>
      </c>
      <c r="AL11" s="30"/>
      <c r="AM11" s="188" t="s">
        <v>121</v>
      </c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90"/>
    </row>
    <row r="12" spans="1:50" s="32" customFormat="1" ht="13.5" customHeight="1">
      <c r="A12" s="30" t="s">
        <v>122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35"/>
      <c r="AM12" s="188">
        <v>47</v>
      </c>
      <c r="AN12" s="189"/>
      <c r="AO12" s="189"/>
      <c r="AP12" s="189"/>
      <c r="AQ12" s="189"/>
      <c r="AR12" s="189"/>
      <c r="AS12" s="189">
        <v>41</v>
      </c>
      <c r="AT12" s="189"/>
      <c r="AU12" s="189"/>
      <c r="AV12" s="189"/>
      <c r="AW12" s="189"/>
      <c r="AX12" s="190"/>
    </row>
    <row r="13" spans="1:50" s="32" customFormat="1" ht="13.5" customHeight="1">
      <c r="A13" s="187" t="s">
        <v>123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30"/>
      <c r="AE13" s="30"/>
      <c r="AF13" s="30"/>
      <c r="AG13" s="30"/>
      <c r="AH13" s="30"/>
      <c r="AI13" s="30"/>
      <c r="AJ13" s="30"/>
      <c r="AK13" s="31" t="s">
        <v>41</v>
      </c>
      <c r="AL13" s="30"/>
      <c r="AM13" s="188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90"/>
    </row>
    <row r="14" spans="1:50" s="32" customFormat="1" ht="13.5" customHeight="1" thickBot="1">
      <c r="A14" s="30" t="s">
        <v>124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1" t="s">
        <v>43</v>
      </c>
      <c r="AL14" s="30"/>
      <c r="AM14" s="192" t="s">
        <v>44</v>
      </c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4"/>
    </row>
    <row r="15" spans="1:50" s="32" customFormat="1" ht="13.5" customHeight="1">
      <c r="A15" s="30" t="s">
        <v>125</v>
      </c>
      <c r="B15" s="30"/>
      <c r="C15" s="30"/>
      <c r="D15" s="30"/>
      <c r="E15" s="36"/>
      <c r="F15" s="36"/>
      <c r="G15" s="36"/>
      <c r="H15" s="36"/>
      <c r="I15" s="36"/>
      <c r="J15" s="36"/>
      <c r="K15" s="36"/>
      <c r="L15" s="36"/>
      <c r="M15" s="195" t="s">
        <v>126</v>
      </c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30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</row>
    <row r="16" spans="1:50" s="32" customFormat="1" ht="13.5" customHeight="1" thickBot="1">
      <c r="A16" s="196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30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</row>
    <row r="17" spans="1:50" s="32" customFormat="1" ht="13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 t="s">
        <v>127</v>
      </c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197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9"/>
    </row>
    <row r="18" spans="1:50" s="32" customFormat="1" ht="13.5" customHeight="1" thickBo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 t="s">
        <v>128</v>
      </c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200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2"/>
    </row>
    <row r="21" spans="1:50" s="32" customFormat="1" ht="12">
      <c r="A21" s="49" t="s">
        <v>129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 t="s">
        <v>130</v>
      </c>
      <c r="AD21" s="49"/>
      <c r="AE21" s="49"/>
      <c r="AF21" s="49"/>
      <c r="AG21" s="49" t="s">
        <v>131</v>
      </c>
      <c r="AH21" s="49"/>
      <c r="AI21" s="49"/>
      <c r="AJ21" s="49"/>
      <c r="AK21" s="49"/>
      <c r="AL21" s="49"/>
      <c r="AM21" s="49"/>
      <c r="AN21" s="49"/>
      <c r="AO21" s="49"/>
      <c r="AP21" s="49" t="s">
        <v>132</v>
      </c>
      <c r="AQ21" s="49"/>
      <c r="AR21" s="49"/>
      <c r="AS21" s="49"/>
      <c r="AT21" s="49"/>
      <c r="AU21" s="49"/>
      <c r="AV21" s="49"/>
      <c r="AW21" s="49"/>
      <c r="AX21" s="49"/>
    </row>
    <row r="22" spans="1:50" s="32" customFormat="1" ht="12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 t="s">
        <v>133</v>
      </c>
      <c r="AD22" s="50"/>
      <c r="AE22" s="50"/>
      <c r="AF22" s="50"/>
      <c r="AG22" s="50" t="s">
        <v>134</v>
      </c>
      <c r="AH22" s="50"/>
      <c r="AI22" s="50"/>
      <c r="AJ22" s="50"/>
      <c r="AK22" s="50"/>
      <c r="AL22" s="50"/>
      <c r="AM22" s="50"/>
      <c r="AN22" s="50"/>
      <c r="AO22" s="50"/>
      <c r="AP22" s="50" t="s">
        <v>135</v>
      </c>
      <c r="AQ22" s="50"/>
      <c r="AR22" s="50"/>
      <c r="AS22" s="50"/>
      <c r="AT22" s="50"/>
      <c r="AU22" s="50"/>
      <c r="AV22" s="50"/>
      <c r="AW22" s="50"/>
      <c r="AX22" s="50"/>
    </row>
    <row r="23" spans="1:50" s="32" customFormat="1" ht="12.75" thickBot="1">
      <c r="A23" s="49">
        <v>1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>
        <v>2</v>
      </c>
      <c r="AD23" s="49"/>
      <c r="AE23" s="49"/>
      <c r="AF23" s="49"/>
      <c r="AG23" s="49">
        <v>3</v>
      </c>
      <c r="AH23" s="49"/>
      <c r="AI23" s="49"/>
      <c r="AJ23" s="49"/>
      <c r="AK23" s="49"/>
      <c r="AL23" s="49"/>
      <c r="AM23" s="49"/>
      <c r="AN23" s="49"/>
      <c r="AO23" s="49"/>
      <c r="AP23" s="49">
        <v>4</v>
      </c>
      <c r="AQ23" s="49"/>
      <c r="AR23" s="49"/>
      <c r="AS23" s="49"/>
      <c r="AT23" s="49"/>
      <c r="AU23" s="49"/>
      <c r="AV23" s="49"/>
      <c r="AW23" s="49"/>
      <c r="AX23" s="49"/>
    </row>
    <row r="24" spans="1:50" s="37" customFormat="1" ht="12.75">
      <c r="A24" s="119" t="s">
        <v>136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3"/>
      <c r="AD24" s="54"/>
      <c r="AE24" s="54"/>
      <c r="AF24" s="55"/>
      <c r="AG24" s="56" t="s">
        <v>94</v>
      </c>
      <c r="AH24" s="57"/>
      <c r="AI24" s="57"/>
      <c r="AJ24" s="57"/>
      <c r="AK24" s="57"/>
      <c r="AL24" s="57"/>
      <c r="AM24" s="57"/>
      <c r="AN24" s="57"/>
      <c r="AO24" s="58"/>
      <c r="AP24" s="56" t="s">
        <v>94</v>
      </c>
      <c r="AQ24" s="57"/>
      <c r="AR24" s="57"/>
      <c r="AS24" s="57"/>
      <c r="AT24" s="57"/>
      <c r="AU24" s="57"/>
      <c r="AV24" s="57"/>
      <c r="AW24" s="57"/>
      <c r="AX24" s="62"/>
    </row>
    <row r="25" spans="1:50" s="37" customFormat="1" ht="12.75">
      <c r="A25" s="203" t="s">
        <v>137</v>
      </c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5"/>
      <c r="AC25" s="47" t="s">
        <v>138</v>
      </c>
      <c r="AD25" s="48"/>
      <c r="AE25" s="48"/>
      <c r="AF25" s="42"/>
      <c r="AG25" s="59"/>
      <c r="AH25" s="60"/>
      <c r="AI25" s="60"/>
      <c r="AJ25" s="60"/>
      <c r="AK25" s="60"/>
      <c r="AL25" s="60"/>
      <c r="AM25" s="60"/>
      <c r="AN25" s="60"/>
      <c r="AO25" s="61"/>
      <c r="AP25" s="59"/>
      <c r="AQ25" s="60"/>
      <c r="AR25" s="60"/>
      <c r="AS25" s="60"/>
      <c r="AT25" s="60"/>
      <c r="AU25" s="60"/>
      <c r="AV25" s="60"/>
      <c r="AW25" s="60"/>
      <c r="AX25" s="63"/>
    </row>
    <row r="26" spans="1:50" s="37" customFormat="1" ht="15" customHeight="1">
      <c r="A26" s="152" t="s">
        <v>139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2"/>
      <c r="AC26" s="125" t="s">
        <v>87</v>
      </c>
      <c r="AD26" s="126"/>
      <c r="AE26" s="126"/>
      <c r="AF26" s="126"/>
      <c r="AG26" s="127">
        <v>73296</v>
      </c>
      <c r="AH26" s="127"/>
      <c r="AI26" s="127"/>
      <c r="AJ26" s="127"/>
      <c r="AK26" s="127"/>
      <c r="AL26" s="127"/>
      <c r="AM26" s="127"/>
      <c r="AN26" s="127"/>
      <c r="AO26" s="127"/>
      <c r="AP26" s="127">
        <v>86684</v>
      </c>
      <c r="AQ26" s="127"/>
      <c r="AR26" s="127"/>
      <c r="AS26" s="127"/>
      <c r="AT26" s="127"/>
      <c r="AU26" s="127"/>
      <c r="AV26" s="127"/>
      <c r="AW26" s="127"/>
      <c r="AX26" s="128"/>
    </row>
    <row r="27" spans="1:50" s="37" customFormat="1" ht="15" customHeight="1">
      <c r="A27" s="141" t="s">
        <v>140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2"/>
      <c r="AC27" s="125" t="s">
        <v>88</v>
      </c>
      <c r="AD27" s="126"/>
      <c r="AE27" s="126"/>
      <c r="AF27" s="126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 t="s">
        <v>94</v>
      </c>
      <c r="AQ27" s="127"/>
      <c r="AR27" s="127"/>
      <c r="AS27" s="127"/>
      <c r="AT27" s="127"/>
      <c r="AU27" s="127"/>
      <c r="AV27" s="127"/>
      <c r="AW27" s="127"/>
      <c r="AX27" s="128"/>
    </row>
    <row r="28" spans="1:50" s="37" customFormat="1" ht="15" customHeight="1">
      <c r="A28" s="141" t="s">
        <v>141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2"/>
      <c r="AC28" s="125" t="s">
        <v>142</v>
      </c>
      <c r="AD28" s="126"/>
      <c r="AE28" s="126"/>
      <c r="AF28" s="126"/>
      <c r="AG28" s="127" t="s">
        <v>94</v>
      </c>
      <c r="AH28" s="127"/>
      <c r="AI28" s="127"/>
      <c r="AJ28" s="127"/>
      <c r="AK28" s="127"/>
      <c r="AL28" s="127"/>
      <c r="AM28" s="127"/>
      <c r="AN28" s="127"/>
      <c r="AO28" s="128"/>
      <c r="AP28" s="127" t="s">
        <v>94</v>
      </c>
      <c r="AQ28" s="127"/>
      <c r="AR28" s="127"/>
      <c r="AS28" s="127"/>
      <c r="AT28" s="127"/>
      <c r="AU28" s="127"/>
      <c r="AV28" s="127"/>
      <c r="AW28" s="127"/>
      <c r="AX28" s="128"/>
    </row>
    <row r="29" spans="1:50" s="37" customFormat="1" ht="15" customHeight="1">
      <c r="A29" s="141" t="s">
        <v>143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2"/>
      <c r="AC29" s="125" t="s">
        <v>89</v>
      </c>
      <c r="AD29" s="126"/>
      <c r="AE29" s="126"/>
      <c r="AF29" s="126"/>
      <c r="AG29" s="127">
        <v>69287</v>
      </c>
      <c r="AH29" s="127"/>
      <c r="AI29" s="127"/>
      <c r="AJ29" s="127"/>
      <c r="AK29" s="127"/>
      <c r="AL29" s="127"/>
      <c r="AM29" s="127"/>
      <c r="AN29" s="127"/>
      <c r="AO29" s="128"/>
      <c r="AP29" s="127" t="s">
        <v>94</v>
      </c>
      <c r="AQ29" s="127"/>
      <c r="AR29" s="127"/>
      <c r="AS29" s="127"/>
      <c r="AT29" s="127"/>
      <c r="AU29" s="127"/>
      <c r="AV29" s="127"/>
      <c r="AW29" s="127"/>
      <c r="AX29" s="128"/>
    </row>
    <row r="30" spans="1:50" s="37" customFormat="1" ht="15" customHeight="1">
      <c r="A30" s="141" t="s">
        <v>21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2"/>
      <c r="AC30" s="125" t="s">
        <v>144</v>
      </c>
      <c r="AD30" s="126"/>
      <c r="AE30" s="126"/>
      <c r="AF30" s="126"/>
      <c r="AG30" s="127">
        <v>85</v>
      </c>
      <c r="AH30" s="127"/>
      <c r="AI30" s="127"/>
      <c r="AJ30" s="127"/>
      <c r="AK30" s="127"/>
      <c r="AL30" s="127"/>
      <c r="AM30" s="127"/>
      <c r="AN30" s="127"/>
      <c r="AO30" s="127"/>
      <c r="AP30" s="127">
        <v>151</v>
      </c>
      <c r="AQ30" s="127"/>
      <c r="AR30" s="127"/>
      <c r="AS30" s="127"/>
      <c r="AT30" s="127"/>
      <c r="AU30" s="127"/>
      <c r="AV30" s="127"/>
      <c r="AW30" s="127"/>
      <c r="AX30" s="128"/>
    </row>
    <row r="31" spans="1:50" s="37" customFormat="1" ht="15" customHeight="1" thickBot="1">
      <c r="A31" s="129" t="s">
        <v>145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30"/>
      <c r="AC31" s="131" t="s">
        <v>92</v>
      </c>
      <c r="AD31" s="132"/>
      <c r="AE31" s="132"/>
      <c r="AF31" s="132"/>
      <c r="AG31" s="133">
        <v>67</v>
      </c>
      <c r="AH31" s="133"/>
      <c r="AI31" s="133"/>
      <c r="AJ31" s="133"/>
      <c r="AK31" s="133"/>
      <c r="AL31" s="133"/>
      <c r="AM31" s="133"/>
      <c r="AN31" s="133"/>
      <c r="AO31" s="133"/>
      <c r="AP31" s="133">
        <v>67</v>
      </c>
      <c r="AQ31" s="133"/>
      <c r="AR31" s="133"/>
      <c r="AS31" s="133"/>
      <c r="AT31" s="133"/>
      <c r="AU31" s="133"/>
      <c r="AV31" s="133"/>
      <c r="AW31" s="133"/>
      <c r="AX31" s="134"/>
    </row>
    <row r="32" spans="1:50" s="37" customFormat="1" ht="15" customHeight="1" thickBot="1">
      <c r="A32" s="135" t="s">
        <v>146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206"/>
      <c r="AC32" s="137" t="s">
        <v>93</v>
      </c>
      <c r="AD32" s="138"/>
      <c r="AE32" s="138"/>
      <c r="AF32" s="138"/>
      <c r="AG32" s="139">
        <f>SUM(AG24:AO31)</f>
        <v>142735</v>
      </c>
      <c r="AH32" s="139"/>
      <c r="AI32" s="139"/>
      <c r="AJ32" s="139"/>
      <c r="AK32" s="139"/>
      <c r="AL32" s="139"/>
      <c r="AM32" s="139"/>
      <c r="AN32" s="139"/>
      <c r="AO32" s="139"/>
      <c r="AP32" s="139">
        <f>SUM(AP24:AX31)</f>
        <v>86902</v>
      </c>
      <c r="AQ32" s="139"/>
      <c r="AR32" s="139"/>
      <c r="AS32" s="139"/>
      <c r="AT32" s="139"/>
      <c r="AU32" s="139"/>
      <c r="AV32" s="139"/>
      <c r="AW32" s="139"/>
      <c r="AX32" s="139"/>
    </row>
    <row r="33" spans="1:50" s="37" customFormat="1" ht="12.75">
      <c r="A33" s="51" t="s">
        <v>147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47"/>
      <c r="AD33" s="48"/>
      <c r="AE33" s="48"/>
      <c r="AF33" s="42"/>
      <c r="AG33" s="56">
        <v>19201</v>
      </c>
      <c r="AH33" s="57"/>
      <c r="AI33" s="57"/>
      <c r="AJ33" s="57"/>
      <c r="AK33" s="57"/>
      <c r="AL33" s="57"/>
      <c r="AM33" s="57"/>
      <c r="AN33" s="57"/>
      <c r="AO33" s="58"/>
      <c r="AP33" s="56">
        <v>47411</v>
      </c>
      <c r="AQ33" s="57"/>
      <c r="AR33" s="57"/>
      <c r="AS33" s="57"/>
      <c r="AT33" s="57"/>
      <c r="AU33" s="57"/>
      <c r="AV33" s="57"/>
      <c r="AW33" s="57"/>
      <c r="AX33" s="62"/>
    </row>
    <row r="34" spans="1:50" s="37" customFormat="1" ht="12.75">
      <c r="A34" s="64" t="s">
        <v>148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6"/>
      <c r="AC34" s="67" t="s">
        <v>149</v>
      </c>
      <c r="AD34" s="68"/>
      <c r="AE34" s="68"/>
      <c r="AF34" s="69"/>
      <c r="AG34" s="59"/>
      <c r="AH34" s="60"/>
      <c r="AI34" s="60"/>
      <c r="AJ34" s="60"/>
      <c r="AK34" s="60"/>
      <c r="AL34" s="60"/>
      <c r="AM34" s="60"/>
      <c r="AN34" s="60"/>
      <c r="AO34" s="61"/>
      <c r="AP34" s="59"/>
      <c r="AQ34" s="60"/>
      <c r="AR34" s="60"/>
      <c r="AS34" s="60"/>
      <c r="AT34" s="60"/>
      <c r="AU34" s="60"/>
      <c r="AV34" s="60"/>
      <c r="AW34" s="60"/>
      <c r="AX34" s="63"/>
    </row>
    <row r="35" spans="1:50" s="37" customFormat="1" ht="12.75">
      <c r="A35" s="86" t="s">
        <v>150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8"/>
      <c r="AC35" s="89"/>
      <c r="AD35" s="90"/>
      <c r="AE35" s="90"/>
      <c r="AF35" s="91"/>
      <c r="AG35" s="92">
        <v>6216</v>
      </c>
      <c r="AH35" s="93"/>
      <c r="AI35" s="93"/>
      <c r="AJ35" s="93"/>
      <c r="AK35" s="93"/>
      <c r="AL35" s="93"/>
      <c r="AM35" s="93"/>
      <c r="AN35" s="93"/>
      <c r="AO35" s="94"/>
      <c r="AP35" s="92">
        <v>4070</v>
      </c>
      <c r="AQ35" s="93"/>
      <c r="AR35" s="93"/>
      <c r="AS35" s="93"/>
      <c r="AT35" s="93"/>
      <c r="AU35" s="93"/>
      <c r="AV35" s="93"/>
      <c r="AW35" s="93"/>
      <c r="AX35" s="95"/>
    </row>
    <row r="36" spans="1:50" s="37" customFormat="1" ht="12.75">
      <c r="A36" s="99" t="s">
        <v>151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1"/>
      <c r="AC36" s="67" t="s">
        <v>152</v>
      </c>
      <c r="AD36" s="68"/>
      <c r="AE36" s="68"/>
      <c r="AF36" s="69"/>
      <c r="AG36" s="59"/>
      <c r="AH36" s="60"/>
      <c r="AI36" s="60"/>
      <c r="AJ36" s="60"/>
      <c r="AK36" s="60"/>
      <c r="AL36" s="60"/>
      <c r="AM36" s="60"/>
      <c r="AN36" s="60"/>
      <c r="AO36" s="61"/>
      <c r="AP36" s="59"/>
      <c r="AQ36" s="60"/>
      <c r="AR36" s="60"/>
      <c r="AS36" s="60"/>
      <c r="AT36" s="60"/>
      <c r="AU36" s="60"/>
      <c r="AV36" s="60"/>
      <c r="AW36" s="60"/>
      <c r="AX36" s="63"/>
    </row>
    <row r="37" spans="1:50" s="37" customFormat="1" ht="15" customHeight="1">
      <c r="A37" s="207" t="s">
        <v>153</v>
      </c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9"/>
      <c r="AC37" s="75" t="s">
        <v>154</v>
      </c>
      <c r="AD37" s="76"/>
      <c r="AE37" s="76"/>
      <c r="AF37" s="77"/>
      <c r="AG37" s="78" t="s">
        <v>94</v>
      </c>
      <c r="AH37" s="79"/>
      <c r="AI37" s="79"/>
      <c r="AJ37" s="79"/>
      <c r="AK37" s="79"/>
      <c r="AL37" s="79"/>
      <c r="AM37" s="79"/>
      <c r="AN37" s="79"/>
      <c r="AO37" s="80"/>
      <c r="AP37" s="78" t="s">
        <v>94</v>
      </c>
      <c r="AQ37" s="79"/>
      <c r="AR37" s="79"/>
      <c r="AS37" s="79"/>
      <c r="AT37" s="79"/>
      <c r="AU37" s="79"/>
      <c r="AV37" s="79"/>
      <c r="AW37" s="79"/>
      <c r="AX37" s="81"/>
    </row>
    <row r="38" spans="1:50" s="37" customFormat="1" ht="15" customHeight="1">
      <c r="A38" s="146" t="s">
        <v>155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75" t="s">
        <v>156</v>
      </c>
      <c r="AD38" s="76"/>
      <c r="AE38" s="76"/>
      <c r="AF38" s="77"/>
      <c r="AG38" s="78" t="s">
        <v>94</v>
      </c>
      <c r="AH38" s="79"/>
      <c r="AI38" s="79"/>
      <c r="AJ38" s="79"/>
      <c r="AK38" s="79"/>
      <c r="AL38" s="79"/>
      <c r="AM38" s="79"/>
      <c r="AN38" s="79"/>
      <c r="AO38" s="80"/>
      <c r="AP38" s="78" t="s">
        <v>94</v>
      </c>
      <c r="AQ38" s="79"/>
      <c r="AR38" s="79"/>
      <c r="AS38" s="79"/>
      <c r="AT38" s="79"/>
      <c r="AU38" s="79"/>
      <c r="AV38" s="79"/>
      <c r="AW38" s="79"/>
      <c r="AX38" s="81"/>
    </row>
    <row r="39" spans="1:50" s="37" customFormat="1" ht="15" customHeight="1">
      <c r="A39" s="207" t="s">
        <v>157</v>
      </c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9"/>
      <c r="AC39" s="75" t="s">
        <v>158</v>
      </c>
      <c r="AD39" s="76"/>
      <c r="AE39" s="76"/>
      <c r="AF39" s="77"/>
      <c r="AG39" s="78">
        <v>12162</v>
      </c>
      <c r="AH39" s="79"/>
      <c r="AI39" s="79"/>
      <c r="AJ39" s="79"/>
      <c r="AK39" s="79"/>
      <c r="AL39" s="79"/>
      <c r="AM39" s="79"/>
      <c r="AN39" s="79"/>
      <c r="AO39" s="80"/>
      <c r="AP39" s="78">
        <v>42405</v>
      </c>
      <c r="AQ39" s="79"/>
      <c r="AR39" s="79"/>
      <c r="AS39" s="79"/>
      <c r="AT39" s="79"/>
      <c r="AU39" s="79"/>
      <c r="AV39" s="79"/>
      <c r="AW39" s="79"/>
      <c r="AX39" s="81"/>
    </row>
    <row r="40" spans="1:50" s="37" customFormat="1" ht="15" customHeight="1">
      <c r="A40" s="207" t="s">
        <v>159</v>
      </c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9"/>
      <c r="AC40" s="75" t="s">
        <v>160</v>
      </c>
      <c r="AD40" s="76"/>
      <c r="AE40" s="76"/>
      <c r="AF40" s="77"/>
      <c r="AG40" s="78" t="s">
        <v>94</v>
      </c>
      <c r="AH40" s="79"/>
      <c r="AI40" s="79"/>
      <c r="AJ40" s="79"/>
      <c r="AK40" s="79"/>
      <c r="AL40" s="79"/>
      <c r="AM40" s="79"/>
      <c r="AN40" s="79"/>
      <c r="AO40" s="80"/>
      <c r="AP40" s="78" t="s">
        <v>94</v>
      </c>
      <c r="AQ40" s="79"/>
      <c r="AR40" s="79"/>
      <c r="AS40" s="79"/>
      <c r="AT40" s="79"/>
      <c r="AU40" s="79"/>
      <c r="AV40" s="79"/>
      <c r="AW40" s="79"/>
      <c r="AX40" s="81"/>
    </row>
    <row r="41" spans="1:50" s="37" customFormat="1" ht="15" customHeight="1">
      <c r="A41" s="146" t="s">
        <v>161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75" t="s">
        <v>162</v>
      </c>
      <c r="AD41" s="76"/>
      <c r="AE41" s="76"/>
      <c r="AF41" s="77"/>
      <c r="AG41" s="78">
        <v>823</v>
      </c>
      <c r="AH41" s="79"/>
      <c r="AI41" s="79"/>
      <c r="AJ41" s="79"/>
      <c r="AK41" s="79"/>
      <c r="AL41" s="79"/>
      <c r="AM41" s="79"/>
      <c r="AN41" s="79"/>
      <c r="AO41" s="80"/>
      <c r="AP41" s="78">
        <v>936</v>
      </c>
      <c r="AQ41" s="79"/>
      <c r="AR41" s="79"/>
      <c r="AS41" s="79"/>
      <c r="AT41" s="79"/>
      <c r="AU41" s="79"/>
      <c r="AV41" s="79"/>
      <c r="AW41" s="79"/>
      <c r="AX41" s="81"/>
    </row>
    <row r="42" spans="1:50" s="37" customFormat="1" ht="15" customHeight="1">
      <c r="A42" s="146" t="s">
        <v>163</v>
      </c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75" t="s">
        <v>164</v>
      </c>
      <c r="AD42" s="76"/>
      <c r="AE42" s="76"/>
      <c r="AF42" s="77"/>
      <c r="AG42" s="78" t="s">
        <v>94</v>
      </c>
      <c r="AH42" s="79"/>
      <c r="AI42" s="79"/>
      <c r="AJ42" s="79"/>
      <c r="AK42" s="79"/>
      <c r="AL42" s="79"/>
      <c r="AM42" s="79"/>
      <c r="AN42" s="79"/>
      <c r="AO42" s="80"/>
      <c r="AP42" s="78" t="s">
        <v>94</v>
      </c>
      <c r="AQ42" s="79"/>
      <c r="AR42" s="79"/>
      <c r="AS42" s="79"/>
      <c r="AT42" s="79"/>
      <c r="AU42" s="79"/>
      <c r="AV42" s="79"/>
      <c r="AW42" s="79"/>
      <c r="AX42" s="81"/>
    </row>
    <row r="43" spans="1:50" s="37" customFormat="1" ht="12.75">
      <c r="A43" s="165" t="s">
        <v>165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7"/>
      <c r="AC43" s="89"/>
      <c r="AD43" s="90"/>
      <c r="AE43" s="90"/>
      <c r="AF43" s="91"/>
      <c r="AG43" s="92">
        <v>11837</v>
      </c>
      <c r="AH43" s="93"/>
      <c r="AI43" s="93"/>
      <c r="AJ43" s="93"/>
      <c r="AK43" s="93"/>
      <c r="AL43" s="93"/>
      <c r="AM43" s="93"/>
      <c r="AN43" s="93"/>
      <c r="AO43" s="94"/>
      <c r="AP43" s="92">
        <v>2425</v>
      </c>
      <c r="AQ43" s="93"/>
      <c r="AR43" s="93"/>
      <c r="AS43" s="93"/>
      <c r="AT43" s="93"/>
      <c r="AU43" s="93"/>
      <c r="AV43" s="93"/>
      <c r="AW43" s="93"/>
      <c r="AX43" s="95"/>
    </row>
    <row r="44" spans="1:50" s="37" customFormat="1" ht="12.75">
      <c r="A44" s="64" t="s">
        <v>166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6"/>
      <c r="AC44" s="67" t="s">
        <v>167</v>
      </c>
      <c r="AD44" s="68"/>
      <c r="AE44" s="68"/>
      <c r="AF44" s="69"/>
      <c r="AG44" s="59"/>
      <c r="AH44" s="60"/>
      <c r="AI44" s="60"/>
      <c r="AJ44" s="60"/>
      <c r="AK44" s="60"/>
      <c r="AL44" s="60"/>
      <c r="AM44" s="60"/>
      <c r="AN44" s="60"/>
      <c r="AO44" s="61"/>
      <c r="AP44" s="59"/>
      <c r="AQ44" s="60"/>
      <c r="AR44" s="60"/>
      <c r="AS44" s="60"/>
      <c r="AT44" s="60"/>
      <c r="AU44" s="60"/>
      <c r="AV44" s="60"/>
      <c r="AW44" s="60"/>
      <c r="AX44" s="63"/>
    </row>
    <row r="45" spans="1:50" s="37" customFormat="1" ht="12.75">
      <c r="A45" s="82" t="s">
        <v>168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4"/>
      <c r="AC45" s="47"/>
      <c r="AD45" s="48"/>
      <c r="AE45" s="48"/>
      <c r="AF45" s="42"/>
      <c r="AG45" s="92" t="s">
        <v>94</v>
      </c>
      <c r="AH45" s="93"/>
      <c r="AI45" s="93"/>
      <c r="AJ45" s="93"/>
      <c r="AK45" s="93"/>
      <c r="AL45" s="93"/>
      <c r="AM45" s="93"/>
      <c r="AN45" s="93"/>
      <c r="AO45" s="94"/>
      <c r="AP45" s="92" t="s">
        <v>94</v>
      </c>
      <c r="AQ45" s="93"/>
      <c r="AR45" s="93"/>
      <c r="AS45" s="93"/>
      <c r="AT45" s="93"/>
      <c r="AU45" s="93"/>
      <c r="AV45" s="93"/>
      <c r="AW45" s="93"/>
      <c r="AX45" s="95"/>
    </row>
    <row r="46" spans="1:50" s="37" customFormat="1" ht="12.75">
      <c r="A46" s="82" t="s">
        <v>169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47"/>
      <c r="AD46" s="48"/>
      <c r="AE46" s="48"/>
      <c r="AF46" s="42"/>
      <c r="AG46" s="85"/>
      <c r="AH46" s="44"/>
      <c r="AI46" s="44"/>
      <c r="AJ46" s="44"/>
      <c r="AK46" s="44"/>
      <c r="AL46" s="44"/>
      <c r="AM46" s="44"/>
      <c r="AN46" s="44"/>
      <c r="AO46" s="45"/>
      <c r="AP46" s="85"/>
      <c r="AQ46" s="44"/>
      <c r="AR46" s="44"/>
      <c r="AS46" s="44"/>
      <c r="AT46" s="44"/>
      <c r="AU46" s="44"/>
      <c r="AV46" s="44"/>
      <c r="AW46" s="44"/>
      <c r="AX46" s="71"/>
    </row>
    <row r="47" spans="1:50" s="37" customFormat="1" ht="12.75">
      <c r="A47" s="82" t="s">
        <v>170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47" t="s">
        <v>171</v>
      </c>
      <c r="AD47" s="48"/>
      <c r="AE47" s="48"/>
      <c r="AF47" s="42"/>
      <c r="AG47" s="59"/>
      <c r="AH47" s="60"/>
      <c r="AI47" s="60"/>
      <c r="AJ47" s="60"/>
      <c r="AK47" s="60"/>
      <c r="AL47" s="60"/>
      <c r="AM47" s="60"/>
      <c r="AN47" s="60"/>
      <c r="AO47" s="61"/>
      <c r="AP47" s="59"/>
      <c r="AQ47" s="60"/>
      <c r="AR47" s="60"/>
      <c r="AS47" s="60"/>
      <c r="AT47" s="60"/>
      <c r="AU47" s="60"/>
      <c r="AV47" s="60"/>
      <c r="AW47" s="60"/>
      <c r="AX47" s="63"/>
    </row>
    <row r="48" spans="1:50" s="37" customFormat="1" ht="15" customHeight="1">
      <c r="A48" s="211" t="s">
        <v>172</v>
      </c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9"/>
      <c r="AC48" s="75" t="s">
        <v>173</v>
      </c>
      <c r="AD48" s="76"/>
      <c r="AE48" s="76"/>
      <c r="AF48" s="77"/>
      <c r="AG48" s="78" t="s">
        <v>94</v>
      </c>
      <c r="AH48" s="79"/>
      <c r="AI48" s="79"/>
      <c r="AJ48" s="79"/>
      <c r="AK48" s="79"/>
      <c r="AL48" s="79"/>
      <c r="AM48" s="79"/>
      <c r="AN48" s="79"/>
      <c r="AO48" s="80"/>
      <c r="AP48" s="78" t="s">
        <v>94</v>
      </c>
      <c r="AQ48" s="79"/>
      <c r="AR48" s="79"/>
      <c r="AS48" s="79"/>
      <c r="AT48" s="79"/>
      <c r="AU48" s="79"/>
      <c r="AV48" s="79"/>
      <c r="AW48" s="79"/>
      <c r="AX48" s="81"/>
    </row>
    <row r="49" spans="1:50" s="37" customFormat="1" ht="12.75">
      <c r="A49" s="82" t="s">
        <v>168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47"/>
      <c r="AD49" s="48"/>
      <c r="AE49" s="48"/>
      <c r="AF49" s="42"/>
      <c r="AG49" s="92">
        <v>22611</v>
      </c>
      <c r="AH49" s="93"/>
      <c r="AI49" s="93"/>
      <c r="AJ49" s="93"/>
      <c r="AK49" s="93"/>
      <c r="AL49" s="93"/>
      <c r="AM49" s="93"/>
      <c r="AN49" s="93"/>
      <c r="AO49" s="94"/>
      <c r="AP49" s="92">
        <v>96381</v>
      </c>
      <c r="AQ49" s="93"/>
      <c r="AR49" s="93"/>
      <c r="AS49" s="93"/>
      <c r="AT49" s="93"/>
      <c r="AU49" s="93"/>
      <c r="AV49" s="93"/>
      <c r="AW49" s="93"/>
      <c r="AX49" s="95"/>
    </row>
    <row r="50" spans="1:50" s="37" customFormat="1" ht="12.75">
      <c r="A50" s="82" t="s">
        <v>174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4"/>
      <c r="AC50" s="47"/>
      <c r="AD50" s="48"/>
      <c r="AE50" s="48"/>
      <c r="AF50" s="42"/>
      <c r="AG50" s="85"/>
      <c r="AH50" s="44"/>
      <c r="AI50" s="44"/>
      <c r="AJ50" s="44"/>
      <c r="AK50" s="44"/>
      <c r="AL50" s="44"/>
      <c r="AM50" s="44"/>
      <c r="AN50" s="44"/>
      <c r="AO50" s="45"/>
      <c r="AP50" s="85"/>
      <c r="AQ50" s="44"/>
      <c r="AR50" s="44"/>
      <c r="AS50" s="44"/>
      <c r="AT50" s="44"/>
      <c r="AU50" s="44"/>
      <c r="AV50" s="44"/>
      <c r="AW50" s="44"/>
      <c r="AX50" s="71"/>
    </row>
    <row r="51" spans="1:50" s="37" customFormat="1" ht="12.75">
      <c r="A51" s="82" t="s">
        <v>175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4"/>
      <c r="AC51" s="47" t="s">
        <v>75</v>
      </c>
      <c r="AD51" s="48"/>
      <c r="AE51" s="48"/>
      <c r="AF51" s="42"/>
      <c r="AG51" s="59"/>
      <c r="AH51" s="60"/>
      <c r="AI51" s="60"/>
      <c r="AJ51" s="60"/>
      <c r="AK51" s="60"/>
      <c r="AL51" s="60"/>
      <c r="AM51" s="60"/>
      <c r="AN51" s="60"/>
      <c r="AO51" s="61"/>
      <c r="AP51" s="59"/>
      <c r="AQ51" s="60"/>
      <c r="AR51" s="60"/>
      <c r="AS51" s="60"/>
      <c r="AT51" s="60"/>
      <c r="AU51" s="60"/>
      <c r="AV51" s="60"/>
      <c r="AW51" s="60"/>
      <c r="AX51" s="63"/>
    </row>
    <row r="52" spans="1:50" s="37" customFormat="1" ht="15" customHeight="1">
      <c r="A52" s="207" t="s">
        <v>172</v>
      </c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9"/>
      <c r="AC52" s="75" t="s">
        <v>176</v>
      </c>
      <c r="AD52" s="76"/>
      <c r="AE52" s="76"/>
      <c r="AF52" s="77"/>
      <c r="AG52" s="78">
        <v>5439</v>
      </c>
      <c r="AH52" s="79"/>
      <c r="AI52" s="79"/>
      <c r="AJ52" s="79"/>
      <c r="AK52" s="79"/>
      <c r="AL52" s="79"/>
      <c r="AM52" s="79"/>
      <c r="AN52" s="79"/>
      <c r="AO52" s="80"/>
      <c r="AP52" s="78">
        <v>57263</v>
      </c>
      <c r="AQ52" s="79"/>
      <c r="AR52" s="79"/>
      <c r="AS52" s="79"/>
      <c r="AT52" s="79"/>
      <c r="AU52" s="79"/>
      <c r="AV52" s="79"/>
      <c r="AW52" s="79"/>
      <c r="AX52" s="81"/>
    </row>
    <row r="53" spans="1:50" s="37" customFormat="1" ht="15" customHeight="1">
      <c r="A53" s="82" t="s">
        <v>177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4"/>
      <c r="AC53" s="47" t="s">
        <v>178</v>
      </c>
      <c r="AD53" s="48"/>
      <c r="AE53" s="48"/>
      <c r="AF53" s="42"/>
      <c r="AG53" s="85">
        <v>101821</v>
      </c>
      <c r="AH53" s="44"/>
      <c r="AI53" s="44"/>
      <c r="AJ53" s="44"/>
      <c r="AK53" s="44"/>
      <c r="AL53" s="44"/>
      <c r="AM53" s="44"/>
      <c r="AN53" s="44"/>
      <c r="AO53" s="45"/>
      <c r="AP53" s="85">
        <v>35519</v>
      </c>
      <c r="AQ53" s="44"/>
      <c r="AR53" s="44"/>
      <c r="AS53" s="44"/>
      <c r="AT53" s="44"/>
      <c r="AU53" s="44"/>
      <c r="AV53" s="44"/>
      <c r="AW53" s="44"/>
      <c r="AX53" s="71"/>
    </row>
    <row r="54" spans="1:50" s="37" customFormat="1" ht="15" customHeight="1">
      <c r="A54" s="72" t="s">
        <v>179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4"/>
      <c r="AC54" s="75" t="s">
        <v>180</v>
      </c>
      <c r="AD54" s="76"/>
      <c r="AE54" s="76"/>
      <c r="AF54" s="77"/>
      <c r="AG54" s="78">
        <v>12796</v>
      </c>
      <c r="AH54" s="79"/>
      <c r="AI54" s="79"/>
      <c r="AJ54" s="79"/>
      <c r="AK54" s="79"/>
      <c r="AL54" s="79"/>
      <c r="AM54" s="79"/>
      <c r="AN54" s="79"/>
      <c r="AO54" s="80"/>
      <c r="AP54" s="78">
        <v>10856</v>
      </c>
      <c r="AQ54" s="79"/>
      <c r="AR54" s="79"/>
      <c r="AS54" s="79"/>
      <c r="AT54" s="79"/>
      <c r="AU54" s="79"/>
      <c r="AV54" s="79"/>
      <c r="AW54" s="79"/>
      <c r="AX54" s="81"/>
    </row>
    <row r="55" spans="1:50" s="37" customFormat="1" ht="15" customHeight="1" thickBot="1">
      <c r="A55" s="82" t="s">
        <v>181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4"/>
      <c r="AC55" s="47" t="s">
        <v>182</v>
      </c>
      <c r="AD55" s="48"/>
      <c r="AE55" s="48"/>
      <c r="AF55" s="42"/>
      <c r="AG55" s="85" t="s">
        <v>94</v>
      </c>
      <c r="AH55" s="44"/>
      <c r="AI55" s="44"/>
      <c r="AJ55" s="44"/>
      <c r="AK55" s="44"/>
      <c r="AL55" s="44"/>
      <c r="AM55" s="44"/>
      <c r="AN55" s="44"/>
      <c r="AO55" s="45"/>
      <c r="AP55" s="85" t="s">
        <v>94</v>
      </c>
      <c r="AQ55" s="44"/>
      <c r="AR55" s="44"/>
      <c r="AS55" s="44"/>
      <c r="AT55" s="44"/>
      <c r="AU55" s="44"/>
      <c r="AV55" s="44"/>
      <c r="AW55" s="44"/>
      <c r="AX55" s="71"/>
    </row>
    <row r="56" spans="1:50" s="37" customFormat="1" ht="15" customHeight="1" thickBot="1">
      <c r="A56" s="212" t="s">
        <v>183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4"/>
      <c r="AC56" s="53" t="s">
        <v>184</v>
      </c>
      <c r="AD56" s="54"/>
      <c r="AE56" s="54"/>
      <c r="AF56" s="55"/>
      <c r="AG56" s="215">
        <f>SUM(AG33+AG43+AG49+AG53+AG54)</f>
        <v>168266</v>
      </c>
      <c r="AH56" s="216"/>
      <c r="AI56" s="216"/>
      <c r="AJ56" s="216"/>
      <c r="AK56" s="216"/>
      <c r="AL56" s="216"/>
      <c r="AM56" s="216"/>
      <c r="AN56" s="216"/>
      <c r="AO56" s="217"/>
      <c r="AP56" s="215">
        <f>AP33+AP43+AP49+AP53+AP54</f>
        <v>192592</v>
      </c>
      <c r="AQ56" s="216"/>
      <c r="AR56" s="216"/>
      <c r="AS56" s="216"/>
      <c r="AT56" s="216"/>
      <c r="AU56" s="216"/>
      <c r="AV56" s="216"/>
      <c r="AW56" s="216"/>
      <c r="AX56" s="218"/>
    </row>
    <row r="57" spans="1:50" s="37" customFormat="1" ht="15" customHeight="1" thickBot="1">
      <c r="A57" s="219" t="s">
        <v>185</v>
      </c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112" t="s">
        <v>186</v>
      </c>
      <c r="AD57" s="113"/>
      <c r="AE57" s="113"/>
      <c r="AF57" s="114"/>
      <c r="AG57" s="115">
        <f>AG32+AG56</f>
        <v>311001</v>
      </c>
      <c r="AH57" s="116"/>
      <c r="AI57" s="116"/>
      <c r="AJ57" s="116"/>
      <c r="AK57" s="116"/>
      <c r="AL57" s="116"/>
      <c r="AM57" s="116"/>
      <c r="AN57" s="116"/>
      <c r="AO57" s="117"/>
      <c r="AP57" s="115">
        <f>AP32+AP56</f>
        <v>279494</v>
      </c>
      <c r="AQ57" s="116"/>
      <c r="AR57" s="116"/>
      <c r="AS57" s="116"/>
      <c r="AT57" s="116"/>
      <c r="AU57" s="116"/>
      <c r="AV57" s="116"/>
      <c r="AW57" s="116"/>
      <c r="AX57" s="118"/>
    </row>
  </sheetData>
  <mergeCells count="156">
    <mergeCell ref="A57:AB57"/>
    <mergeCell ref="AC57:AF57"/>
    <mergeCell ref="AG57:AO57"/>
    <mergeCell ref="AP57:AX57"/>
    <mergeCell ref="A56:AB56"/>
    <mergeCell ref="AC56:AF56"/>
    <mergeCell ref="AG56:AO56"/>
    <mergeCell ref="AP56:AX56"/>
    <mergeCell ref="A55:AB55"/>
    <mergeCell ref="AC55:AF55"/>
    <mergeCell ref="AG55:AO55"/>
    <mergeCell ref="AP55:AX55"/>
    <mergeCell ref="A54:AB54"/>
    <mergeCell ref="AC54:AF54"/>
    <mergeCell ref="AG54:AO54"/>
    <mergeCell ref="AP54:AX54"/>
    <mergeCell ref="A53:AB53"/>
    <mergeCell ref="AC53:AF53"/>
    <mergeCell ref="AG53:AO53"/>
    <mergeCell ref="AP53:AX53"/>
    <mergeCell ref="A52:AB52"/>
    <mergeCell ref="AC52:AF52"/>
    <mergeCell ref="AG52:AO52"/>
    <mergeCell ref="AP52:AX52"/>
    <mergeCell ref="A49:AB49"/>
    <mergeCell ref="AC49:AF49"/>
    <mergeCell ref="AG49:AO51"/>
    <mergeCell ref="AP49:AX51"/>
    <mergeCell ref="A50:AB50"/>
    <mergeCell ref="AC50:AF50"/>
    <mergeCell ref="A51:AB51"/>
    <mergeCell ref="AC51:AF51"/>
    <mergeCell ref="A48:AB48"/>
    <mergeCell ref="AC48:AF48"/>
    <mergeCell ref="AG48:AO48"/>
    <mergeCell ref="AP48:AX48"/>
    <mergeCell ref="A45:AB45"/>
    <mergeCell ref="AC45:AF45"/>
    <mergeCell ref="AG45:AO47"/>
    <mergeCell ref="AP45:AX47"/>
    <mergeCell ref="A46:AB46"/>
    <mergeCell ref="AC46:AF46"/>
    <mergeCell ref="A47:AB47"/>
    <mergeCell ref="AC47:AF47"/>
    <mergeCell ref="A43:AB43"/>
    <mergeCell ref="AC43:AF43"/>
    <mergeCell ref="AG43:AO44"/>
    <mergeCell ref="AP43:AX44"/>
    <mergeCell ref="A44:AB44"/>
    <mergeCell ref="AC44:AF44"/>
    <mergeCell ref="A42:AB42"/>
    <mergeCell ref="AC42:AF42"/>
    <mergeCell ref="AG42:AO42"/>
    <mergeCell ref="AP42:AX42"/>
    <mergeCell ref="A41:AB41"/>
    <mergeCell ref="AC41:AF41"/>
    <mergeCell ref="AG41:AO41"/>
    <mergeCell ref="AP41:AX41"/>
    <mergeCell ref="A40:AB40"/>
    <mergeCell ref="AC40:AF40"/>
    <mergeCell ref="AG40:AO40"/>
    <mergeCell ref="AP40:AX40"/>
    <mergeCell ref="A39:AB39"/>
    <mergeCell ref="AC39:AF39"/>
    <mergeCell ref="AG39:AO39"/>
    <mergeCell ref="AP39:AX39"/>
    <mergeCell ref="A38:AB38"/>
    <mergeCell ref="AC38:AF38"/>
    <mergeCell ref="AG38:AO38"/>
    <mergeCell ref="AP38:AX38"/>
    <mergeCell ref="A37:AB37"/>
    <mergeCell ref="AC37:AF37"/>
    <mergeCell ref="AG37:AO37"/>
    <mergeCell ref="AP37:AX37"/>
    <mergeCell ref="A35:AB35"/>
    <mergeCell ref="AC35:AF35"/>
    <mergeCell ref="AG35:AO36"/>
    <mergeCell ref="AP35:AX36"/>
    <mergeCell ref="A36:AB36"/>
    <mergeCell ref="AC36:AF36"/>
    <mergeCell ref="A33:AB33"/>
    <mergeCell ref="AC33:AF33"/>
    <mergeCell ref="AG33:AO34"/>
    <mergeCell ref="AP33:AX34"/>
    <mergeCell ref="A34:AB34"/>
    <mergeCell ref="AC34:AF34"/>
    <mergeCell ref="A32:AB32"/>
    <mergeCell ref="AC32:AF32"/>
    <mergeCell ref="AG32:AO32"/>
    <mergeCell ref="AP32:AX32"/>
    <mergeCell ref="A31:AB31"/>
    <mergeCell ref="AC31:AF31"/>
    <mergeCell ref="AG31:AO31"/>
    <mergeCell ref="AP31:AX31"/>
    <mergeCell ref="A30:AB30"/>
    <mergeCell ref="AC30:AF30"/>
    <mergeCell ref="AG30:AO30"/>
    <mergeCell ref="AP30:AX30"/>
    <mergeCell ref="A29:AB29"/>
    <mergeCell ref="AC29:AF29"/>
    <mergeCell ref="AG29:AO29"/>
    <mergeCell ref="AP29:AX29"/>
    <mergeCell ref="A28:AB28"/>
    <mergeCell ref="AC28:AF28"/>
    <mergeCell ref="AG28:AO28"/>
    <mergeCell ref="AP28:AX28"/>
    <mergeCell ref="A27:AB27"/>
    <mergeCell ref="AC27:AF27"/>
    <mergeCell ref="AG27:AO27"/>
    <mergeCell ref="AP27:AX27"/>
    <mergeCell ref="A26:AB26"/>
    <mergeCell ref="AC26:AF26"/>
    <mergeCell ref="AG26:AO26"/>
    <mergeCell ref="AP26:AX26"/>
    <mergeCell ref="A24:AB24"/>
    <mergeCell ref="AC24:AF24"/>
    <mergeCell ref="AG24:AO25"/>
    <mergeCell ref="AP24:AX25"/>
    <mergeCell ref="A25:AB25"/>
    <mergeCell ref="AC25:AF25"/>
    <mergeCell ref="A23:AB23"/>
    <mergeCell ref="AC23:AF23"/>
    <mergeCell ref="AG23:AO23"/>
    <mergeCell ref="AP23:AX23"/>
    <mergeCell ref="A22:AB22"/>
    <mergeCell ref="AC22:AF22"/>
    <mergeCell ref="AG22:AO22"/>
    <mergeCell ref="AP22:AX22"/>
    <mergeCell ref="AM18:AX18"/>
    <mergeCell ref="A21:AB21"/>
    <mergeCell ref="AC21:AF21"/>
    <mergeCell ref="AG21:AO21"/>
    <mergeCell ref="AP21:AX21"/>
    <mergeCell ref="AM14:AX14"/>
    <mergeCell ref="M15:AK15"/>
    <mergeCell ref="A16:AK16"/>
    <mergeCell ref="AM17:AX17"/>
    <mergeCell ref="J11:AF11"/>
    <mergeCell ref="AM11:AX11"/>
    <mergeCell ref="AB12:AK12"/>
    <mergeCell ref="AM12:AR13"/>
    <mergeCell ref="AS12:AX13"/>
    <mergeCell ref="A13:AC13"/>
    <mergeCell ref="H9:AF9"/>
    <mergeCell ref="AM9:AX9"/>
    <mergeCell ref="X10:AH10"/>
    <mergeCell ref="AM10:AX10"/>
    <mergeCell ref="AM6:AX6"/>
    <mergeCell ref="AM7:AX7"/>
    <mergeCell ref="AM8:AP8"/>
    <mergeCell ref="AQ8:AT8"/>
    <mergeCell ref="AU8:AX8"/>
    <mergeCell ref="A5:AK5"/>
    <mergeCell ref="L6:W6"/>
    <mergeCell ref="X6:Y6"/>
    <mergeCell ref="Z6:AA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59"/>
  <sheetViews>
    <sheetView workbookViewId="0" topLeftCell="A14">
      <selection activeCell="AO56" sqref="AO56:AX56"/>
    </sheetView>
  </sheetViews>
  <sheetFormatPr defaultColWidth="9.00390625" defaultRowHeight="12.75"/>
  <cols>
    <col min="1" max="16384" width="1.75390625" style="20" customWidth="1"/>
  </cols>
  <sheetData>
    <row r="1" ht="11.25">
      <c r="AX1" s="38" t="s">
        <v>187</v>
      </c>
    </row>
    <row r="2" spans="1:50" s="34" customFormat="1" ht="12">
      <c r="A2" s="49" t="s">
        <v>188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 t="s">
        <v>130</v>
      </c>
      <c r="AD2" s="49"/>
      <c r="AE2" s="49"/>
      <c r="AF2" s="49"/>
      <c r="AG2" s="49" t="s">
        <v>131</v>
      </c>
      <c r="AH2" s="49"/>
      <c r="AI2" s="49"/>
      <c r="AJ2" s="49"/>
      <c r="AK2" s="49"/>
      <c r="AL2" s="49"/>
      <c r="AM2" s="49"/>
      <c r="AN2" s="49"/>
      <c r="AO2" s="49"/>
      <c r="AP2" s="49" t="s">
        <v>132</v>
      </c>
      <c r="AQ2" s="49"/>
      <c r="AR2" s="49"/>
      <c r="AS2" s="49"/>
      <c r="AT2" s="49"/>
      <c r="AU2" s="49"/>
      <c r="AV2" s="49"/>
      <c r="AW2" s="49"/>
      <c r="AX2" s="49"/>
    </row>
    <row r="3" spans="1:50" s="34" customFormat="1" ht="1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 t="s">
        <v>133</v>
      </c>
      <c r="AD3" s="50"/>
      <c r="AE3" s="50"/>
      <c r="AF3" s="50"/>
      <c r="AG3" s="50" t="s">
        <v>189</v>
      </c>
      <c r="AH3" s="50"/>
      <c r="AI3" s="50"/>
      <c r="AJ3" s="50"/>
      <c r="AK3" s="50"/>
      <c r="AL3" s="50"/>
      <c r="AM3" s="50"/>
      <c r="AN3" s="50"/>
      <c r="AO3" s="50"/>
      <c r="AP3" s="50" t="s">
        <v>135</v>
      </c>
      <c r="AQ3" s="50"/>
      <c r="AR3" s="50"/>
      <c r="AS3" s="50"/>
      <c r="AT3" s="50"/>
      <c r="AU3" s="50"/>
      <c r="AV3" s="50"/>
      <c r="AW3" s="50"/>
      <c r="AX3" s="50"/>
    </row>
    <row r="4" spans="1:50" s="34" customFormat="1" ht="12.75" thickBot="1">
      <c r="A4" s="49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>
        <v>2</v>
      </c>
      <c r="AD4" s="49"/>
      <c r="AE4" s="49"/>
      <c r="AF4" s="49"/>
      <c r="AG4" s="49">
        <v>3</v>
      </c>
      <c r="AH4" s="49"/>
      <c r="AI4" s="49"/>
      <c r="AJ4" s="49"/>
      <c r="AK4" s="49"/>
      <c r="AL4" s="49"/>
      <c r="AM4" s="49"/>
      <c r="AN4" s="49"/>
      <c r="AO4" s="49"/>
      <c r="AP4" s="49">
        <v>4</v>
      </c>
      <c r="AQ4" s="49"/>
      <c r="AR4" s="49"/>
      <c r="AS4" s="49"/>
      <c r="AT4" s="49"/>
      <c r="AU4" s="49"/>
      <c r="AV4" s="49"/>
      <c r="AW4" s="49"/>
      <c r="AX4" s="49"/>
    </row>
    <row r="5" spans="1:50" s="37" customFormat="1" ht="12.75">
      <c r="A5" s="51" t="s">
        <v>190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3"/>
      <c r="AD5" s="54"/>
      <c r="AE5" s="54"/>
      <c r="AF5" s="55"/>
      <c r="AG5" s="56">
        <v>67</v>
      </c>
      <c r="AH5" s="57"/>
      <c r="AI5" s="57"/>
      <c r="AJ5" s="57"/>
      <c r="AK5" s="57"/>
      <c r="AL5" s="57"/>
      <c r="AM5" s="57"/>
      <c r="AN5" s="57"/>
      <c r="AO5" s="58"/>
      <c r="AP5" s="56">
        <v>67</v>
      </c>
      <c r="AQ5" s="57"/>
      <c r="AR5" s="57"/>
      <c r="AS5" s="57"/>
      <c r="AT5" s="57"/>
      <c r="AU5" s="57"/>
      <c r="AV5" s="57"/>
      <c r="AW5" s="57"/>
      <c r="AX5" s="62"/>
    </row>
    <row r="6" spans="1:50" s="37" customFormat="1" ht="12.75">
      <c r="A6" s="64" t="s">
        <v>191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6"/>
      <c r="AC6" s="67" t="s">
        <v>192</v>
      </c>
      <c r="AD6" s="68"/>
      <c r="AE6" s="68"/>
      <c r="AF6" s="69"/>
      <c r="AG6" s="59"/>
      <c r="AH6" s="60"/>
      <c r="AI6" s="60"/>
      <c r="AJ6" s="60"/>
      <c r="AK6" s="60"/>
      <c r="AL6" s="60"/>
      <c r="AM6" s="60"/>
      <c r="AN6" s="60"/>
      <c r="AO6" s="61"/>
      <c r="AP6" s="59"/>
      <c r="AQ6" s="60"/>
      <c r="AR6" s="60"/>
      <c r="AS6" s="60"/>
      <c r="AT6" s="60"/>
      <c r="AU6" s="60"/>
      <c r="AV6" s="60"/>
      <c r="AW6" s="60"/>
      <c r="AX6" s="63"/>
    </row>
    <row r="7" spans="1:50" s="37" customFormat="1" ht="14.25" customHeight="1">
      <c r="A7" s="70" t="s">
        <v>193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7" t="s">
        <v>194</v>
      </c>
      <c r="AD7" s="48"/>
      <c r="AE7" s="48"/>
      <c r="AF7" s="42"/>
      <c r="AG7" s="43" t="s">
        <v>195</v>
      </c>
      <c r="AH7" s="44"/>
      <c r="AI7" s="44"/>
      <c r="AJ7" s="44"/>
      <c r="AK7" s="44"/>
      <c r="AL7" s="44"/>
      <c r="AM7" s="44"/>
      <c r="AN7" s="44"/>
      <c r="AO7" s="45"/>
      <c r="AP7" s="43" t="s">
        <v>196</v>
      </c>
      <c r="AQ7" s="44"/>
      <c r="AR7" s="44"/>
      <c r="AS7" s="44"/>
      <c r="AT7" s="44"/>
      <c r="AU7" s="44"/>
      <c r="AV7" s="44"/>
      <c r="AW7" s="44"/>
      <c r="AX7" s="71"/>
    </row>
    <row r="8" spans="1:50" s="37" customFormat="1" ht="14.25" customHeight="1">
      <c r="A8" s="72" t="s">
        <v>197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4"/>
      <c r="AC8" s="75" t="s">
        <v>198</v>
      </c>
      <c r="AD8" s="76"/>
      <c r="AE8" s="76"/>
      <c r="AF8" s="77"/>
      <c r="AG8" s="78">
        <v>74272</v>
      </c>
      <c r="AH8" s="79"/>
      <c r="AI8" s="79"/>
      <c r="AJ8" s="79"/>
      <c r="AK8" s="79"/>
      <c r="AL8" s="79"/>
      <c r="AM8" s="79"/>
      <c r="AN8" s="79"/>
      <c r="AO8" s="80"/>
      <c r="AP8" s="78">
        <v>74272</v>
      </c>
      <c r="AQ8" s="79"/>
      <c r="AR8" s="79"/>
      <c r="AS8" s="79"/>
      <c r="AT8" s="79"/>
      <c r="AU8" s="79"/>
      <c r="AV8" s="79"/>
      <c r="AW8" s="79"/>
      <c r="AX8" s="81"/>
    </row>
    <row r="9" spans="1:50" s="37" customFormat="1" ht="14.25" customHeight="1">
      <c r="A9" s="82" t="s">
        <v>199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4"/>
      <c r="AC9" s="47" t="s">
        <v>200</v>
      </c>
      <c r="AD9" s="48"/>
      <c r="AE9" s="48"/>
      <c r="AF9" s="42"/>
      <c r="AG9" s="85" t="s">
        <v>94</v>
      </c>
      <c r="AH9" s="44"/>
      <c r="AI9" s="44"/>
      <c r="AJ9" s="44"/>
      <c r="AK9" s="44"/>
      <c r="AL9" s="44"/>
      <c r="AM9" s="44"/>
      <c r="AN9" s="44"/>
      <c r="AO9" s="45"/>
      <c r="AP9" s="85" t="s">
        <v>94</v>
      </c>
      <c r="AQ9" s="44"/>
      <c r="AR9" s="44"/>
      <c r="AS9" s="44"/>
      <c r="AT9" s="44"/>
      <c r="AU9" s="44"/>
      <c r="AV9" s="44"/>
      <c r="AW9" s="44"/>
      <c r="AX9" s="71"/>
    </row>
    <row r="10" spans="1:50" s="37" customFormat="1" ht="12.75">
      <c r="A10" s="86" t="s">
        <v>150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8"/>
      <c r="AC10" s="89"/>
      <c r="AD10" s="90"/>
      <c r="AE10" s="90"/>
      <c r="AF10" s="91"/>
      <c r="AG10" s="92" t="s">
        <v>94</v>
      </c>
      <c r="AH10" s="93"/>
      <c r="AI10" s="93"/>
      <c r="AJ10" s="93"/>
      <c r="AK10" s="93"/>
      <c r="AL10" s="93"/>
      <c r="AM10" s="93"/>
      <c r="AN10" s="93"/>
      <c r="AO10" s="94"/>
      <c r="AP10" s="92" t="s">
        <v>94</v>
      </c>
      <c r="AQ10" s="93"/>
      <c r="AR10" s="93"/>
      <c r="AS10" s="93"/>
      <c r="AT10" s="93"/>
      <c r="AU10" s="93"/>
      <c r="AV10" s="93"/>
      <c r="AW10" s="93"/>
      <c r="AX10" s="95"/>
    </row>
    <row r="11" spans="1:50" s="37" customFormat="1" ht="12.75">
      <c r="A11" s="96" t="s">
        <v>201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8"/>
      <c r="AC11" s="47"/>
      <c r="AD11" s="48"/>
      <c r="AE11" s="48"/>
      <c r="AF11" s="42"/>
      <c r="AG11" s="85"/>
      <c r="AH11" s="44"/>
      <c r="AI11" s="44"/>
      <c r="AJ11" s="44"/>
      <c r="AK11" s="44"/>
      <c r="AL11" s="44"/>
      <c r="AM11" s="44"/>
      <c r="AN11" s="44"/>
      <c r="AO11" s="45"/>
      <c r="AP11" s="85"/>
      <c r="AQ11" s="44"/>
      <c r="AR11" s="44"/>
      <c r="AS11" s="44"/>
      <c r="AT11" s="44"/>
      <c r="AU11" s="44"/>
      <c r="AV11" s="44"/>
      <c r="AW11" s="44"/>
      <c r="AX11" s="71"/>
    </row>
    <row r="12" spans="1:50" s="37" customFormat="1" ht="12.75">
      <c r="A12" s="99" t="s">
        <v>202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1"/>
      <c r="AC12" s="67" t="s">
        <v>203</v>
      </c>
      <c r="AD12" s="68"/>
      <c r="AE12" s="68"/>
      <c r="AF12" s="69"/>
      <c r="AG12" s="59"/>
      <c r="AH12" s="60"/>
      <c r="AI12" s="60"/>
      <c r="AJ12" s="60"/>
      <c r="AK12" s="60"/>
      <c r="AL12" s="60"/>
      <c r="AM12" s="60"/>
      <c r="AN12" s="60"/>
      <c r="AO12" s="61"/>
      <c r="AP12" s="59"/>
      <c r="AQ12" s="60"/>
      <c r="AR12" s="60"/>
      <c r="AS12" s="60"/>
      <c r="AT12" s="60"/>
      <c r="AU12" s="60"/>
      <c r="AV12" s="60"/>
      <c r="AW12" s="60"/>
      <c r="AX12" s="63"/>
    </row>
    <row r="13" spans="1:50" s="37" customFormat="1" ht="12.75">
      <c r="A13" s="96" t="s">
        <v>201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8"/>
      <c r="AC13" s="47"/>
      <c r="AD13" s="48"/>
      <c r="AE13" s="48"/>
      <c r="AF13" s="42"/>
      <c r="AG13" s="92" t="s">
        <v>94</v>
      </c>
      <c r="AH13" s="93"/>
      <c r="AI13" s="93"/>
      <c r="AJ13" s="93"/>
      <c r="AK13" s="93"/>
      <c r="AL13" s="93"/>
      <c r="AM13" s="93"/>
      <c r="AN13" s="93"/>
      <c r="AO13" s="94"/>
      <c r="AP13" s="92" t="s">
        <v>94</v>
      </c>
      <c r="AQ13" s="93"/>
      <c r="AR13" s="93"/>
      <c r="AS13" s="93"/>
      <c r="AT13" s="93"/>
      <c r="AU13" s="93"/>
      <c r="AV13" s="93"/>
      <c r="AW13" s="93"/>
      <c r="AX13" s="95"/>
    </row>
    <row r="14" spans="1:50" s="37" customFormat="1" ht="12.75">
      <c r="A14" s="96" t="s">
        <v>204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8"/>
      <c r="AC14" s="47" t="s">
        <v>205</v>
      </c>
      <c r="AD14" s="48"/>
      <c r="AE14" s="48"/>
      <c r="AF14" s="42"/>
      <c r="AG14" s="59"/>
      <c r="AH14" s="60"/>
      <c r="AI14" s="60"/>
      <c r="AJ14" s="60"/>
      <c r="AK14" s="60"/>
      <c r="AL14" s="60"/>
      <c r="AM14" s="60"/>
      <c r="AN14" s="60"/>
      <c r="AO14" s="61"/>
      <c r="AP14" s="59"/>
      <c r="AQ14" s="60"/>
      <c r="AR14" s="60"/>
      <c r="AS14" s="60"/>
      <c r="AT14" s="60"/>
      <c r="AU14" s="60"/>
      <c r="AV14" s="60"/>
      <c r="AW14" s="60"/>
      <c r="AX14" s="63"/>
    </row>
    <row r="15" spans="1:50" s="37" customFormat="1" ht="14.25" customHeight="1" thickBot="1">
      <c r="A15" s="102" t="s">
        <v>206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4"/>
      <c r="AC15" s="105" t="s">
        <v>207</v>
      </c>
      <c r="AD15" s="106"/>
      <c r="AE15" s="106"/>
      <c r="AF15" s="107"/>
      <c r="AG15" s="108">
        <v>242</v>
      </c>
      <c r="AH15" s="109"/>
      <c r="AI15" s="109"/>
      <c r="AJ15" s="109"/>
      <c r="AK15" s="109"/>
      <c r="AL15" s="109"/>
      <c r="AM15" s="109"/>
      <c r="AN15" s="109"/>
      <c r="AO15" s="110"/>
      <c r="AP15" s="108">
        <v>876</v>
      </c>
      <c r="AQ15" s="109"/>
      <c r="AR15" s="109"/>
      <c r="AS15" s="109"/>
      <c r="AT15" s="109"/>
      <c r="AU15" s="109"/>
      <c r="AV15" s="109"/>
      <c r="AW15" s="109"/>
      <c r="AX15" s="111"/>
    </row>
    <row r="16" spans="1:50" s="37" customFormat="1" ht="14.25" customHeight="1" thickBot="1">
      <c r="A16" s="64" t="s">
        <v>208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6"/>
      <c r="AC16" s="112" t="s">
        <v>209</v>
      </c>
      <c r="AD16" s="113"/>
      <c r="AE16" s="113"/>
      <c r="AF16" s="114"/>
      <c r="AG16" s="115">
        <f>AG5+AG8+AG15</f>
        <v>74581</v>
      </c>
      <c r="AH16" s="116"/>
      <c r="AI16" s="116"/>
      <c r="AJ16" s="116"/>
      <c r="AK16" s="116"/>
      <c r="AL16" s="116"/>
      <c r="AM16" s="116"/>
      <c r="AN16" s="116"/>
      <c r="AO16" s="117"/>
      <c r="AP16" s="115">
        <f>AP5+AP8+AP15</f>
        <v>75215</v>
      </c>
      <c r="AQ16" s="116"/>
      <c r="AR16" s="116"/>
      <c r="AS16" s="116"/>
      <c r="AT16" s="116"/>
      <c r="AU16" s="116"/>
      <c r="AV16" s="116"/>
      <c r="AW16" s="116"/>
      <c r="AX16" s="118"/>
    </row>
    <row r="17" spans="1:50" s="37" customFormat="1" ht="12.75">
      <c r="A17" s="119" t="s">
        <v>210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47"/>
      <c r="AD17" s="48"/>
      <c r="AE17" s="48"/>
      <c r="AF17" s="42"/>
      <c r="AG17" s="85">
        <v>57886</v>
      </c>
      <c r="AH17" s="44"/>
      <c r="AI17" s="44"/>
      <c r="AJ17" s="44"/>
      <c r="AK17" s="44"/>
      <c r="AL17" s="44"/>
      <c r="AM17" s="44"/>
      <c r="AN17" s="44"/>
      <c r="AO17" s="45"/>
      <c r="AP17" s="85">
        <v>40498</v>
      </c>
      <c r="AQ17" s="44"/>
      <c r="AR17" s="44"/>
      <c r="AS17" s="44"/>
      <c r="AT17" s="44"/>
      <c r="AU17" s="44"/>
      <c r="AV17" s="44"/>
      <c r="AW17" s="44"/>
      <c r="AX17" s="71"/>
    </row>
    <row r="18" spans="1:50" s="37" customFormat="1" ht="12.75">
      <c r="A18" s="120" t="s">
        <v>211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2"/>
      <c r="AC18" s="47" t="s">
        <v>212</v>
      </c>
      <c r="AD18" s="48"/>
      <c r="AE18" s="48"/>
      <c r="AF18" s="42"/>
      <c r="AG18" s="59"/>
      <c r="AH18" s="60"/>
      <c r="AI18" s="60"/>
      <c r="AJ18" s="60"/>
      <c r="AK18" s="60"/>
      <c r="AL18" s="60"/>
      <c r="AM18" s="60"/>
      <c r="AN18" s="60"/>
      <c r="AO18" s="61"/>
      <c r="AP18" s="59"/>
      <c r="AQ18" s="60"/>
      <c r="AR18" s="60"/>
      <c r="AS18" s="60"/>
      <c r="AT18" s="60"/>
      <c r="AU18" s="60"/>
      <c r="AV18" s="60"/>
      <c r="AW18" s="60"/>
      <c r="AX18" s="63"/>
    </row>
    <row r="19" spans="1:50" s="37" customFormat="1" ht="14.25" customHeight="1">
      <c r="A19" s="123" t="s">
        <v>22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4"/>
      <c r="AC19" s="125" t="s">
        <v>213</v>
      </c>
      <c r="AD19" s="126"/>
      <c r="AE19" s="126"/>
      <c r="AF19" s="126"/>
      <c r="AG19" s="127">
        <v>160</v>
      </c>
      <c r="AH19" s="127"/>
      <c r="AI19" s="127"/>
      <c r="AJ19" s="127"/>
      <c r="AK19" s="127"/>
      <c r="AL19" s="127"/>
      <c r="AM19" s="127"/>
      <c r="AN19" s="127"/>
      <c r="AO19" s="127"/>
      <c r="AP19" s="127">
        <v>289</v>
      </c>
      <c r="AQ19" s="127"/>
      <c r="AR19" s="127"/>
      <c r="AS19" s="127"/>
      <c r="AT19" s="127"/>
      <c r="AU19" s="127"/>
      <c r="AV19" s="127"/>
      <c r="AW19" s="127"/>
      <c r="AX19" s="128"/>
    </row>
    <row r="20" spans="1:50" s="37" customFormat="1" ht="14.25" customHeight="1" thickBot="1">
      <c r="A20" s="129" t="s">
        <v>214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30"/>
      <c r="AC20" s="131" t="s">
        <v>215</v>
      </c>
      <c r="AD20" s="132"/>
      <c r="AE20" s="132"/>
      <c r="AF20" s="132"/>
      <c r="AG20" s="133" t="s">
        <v>94</v>
      </c>
      <c r="AH20" s="133"/>
      <c r="AI20" s="133"/>
      <c r="AJ20" s="133"/>
      <c r="AK20" s="133"/>
      <c r="AL20" s="133"/>
      <c r="AM20" s="133"/>
      <c r="AN20" s="133"/>
      <c r="AO20" s="133"/>
      <c r="AP20" s="133" t="s">
        <v>94</v>
      </c>
      <c r="AQ20" s="133"/>
      <c r="AR20" s="133"/>
      <c r="AS20" s="133"/>
      <c r="AT20" s="133"/>
      <c r="AU20" s="133"/>
      <c r="AV20" s="133"/>
      <c r="AW20" s="133"/>
      <c r="AX20" s="134"/>
    </row>
    <row r="21" spans="1:50" s="37" customFormat="1" ht="14.25" customHeight="1" thickBot="1">
      <c r="A21" s="135" t="s">
        <v>216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6"/>
      <c r="AC21" s="137" t="s">
        <v>217</v>
      </c>
      <c r="AD21" s="138"/>
      <c r="AE21" s="138"/>
      <c r="AF21" s="138"/>
      <c r="AG21" s="139">
        <f>AG17+AG19</f>
        <v>58046</v>
      </c>
      <c r="AH21" s="139"/>
      <c r="AI21" s="139"/>
      <c r="AJ21" s="139"/>
      <c r="AK21" s="139"/>
      <c r="AL21" s="139"/>
      <c r="AM21" s="139"/>
      <c r="AN21" s="139"/>
      <c r="AO21" s="139"/>
      <c r="AP21" s="139">
        <f>AP17+AP19</f>
        <v>40787</v>
      </c>
      <c r="AQ21" s="139"/>
      <c r="AR21" s="139"/>
      <c r="AS21" s="139"/>
      <c r="AT21" s="139"/>
      <c r="AU21" s="139"/>
      <c r="AV21" s="139"/>
      <c r="AW21" s="139"/>
      <c r="AX21" s="140"/>
    </row>
    <row r="22" spans="1:50" s="37" customFormat="1" ht="12.75">
      <c r="A22" s="119" t="s">
        <v>218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47"/>
      <c r="AD22" s="48"/>
      <c r="AE22" s="48"/>
      <c r="AF22" s="42"/>
      <c r="AG22" s="85">
        <v>12428</v>
      </c>
      <c r="AH22" s="44"/>
      <c r="AI22" s="44"/>
      <c r="AJ22" s="44"/>
      <c r="AK22" s="44"/>
      <c r="AL22" s="44"/>
      <c r="AM22" s="44"/>
      <c r="AN22" s="44"/>
      <c r="AO22" s="45"/>
      <c r="AP22" s="85">
        <v>99114</v>
      </c>
      <c r="AQ22" s="44"/>
      <c r="AR22" s="44"/>
      <c r="AS22" s="44"/>
      <c r="AT22" s="44"/>
      <c r="AU22" s="44"/>
      <c r="AV22" s="44"/>
      <c r="AW22" s="44"/>
      <c r="AX22" s="71"/>
    </row>
    <row r="23" spans="1:50" s="37" customFormat="1" ht="12.75">
      <c r="A23" s="82" t="s">
        <v>211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4"/>
      <c r="AC23" s="47" t="s">
        <v>219</v>
      </c>
      <c r="AD23" s="48"/>
      <c r="AE23" s="48"/>
      <c r="AF23" s="42"/>
      <c r="AG23" s="59"/>
      <c r="AH23" s="60"/>
      <c r="AI23" s="60"/>
      <c r="AJ23" s="60"/>
      <c r="AK23" s="60"/>
      <c r="AL23" s="60"/>
      <c r="AM23" s="60"/>
      <c r="AN23" s="60"/>
      <c r="AO23" s="61"/>
      <c r="AP23" s="59"/>
      <c r="AQ23" s="60"/>
      <c r="AR23" s="60"/>
      <c r="AS23" s="60"/>
      <c r="AT23" s="60"/>
      <c r="AU23" s="60"/>
      <c r="AV23" s="60"/>
      <c r="AW23" s="60"/>
      <c r="AX23" s="63"/>
    </row>
    <row r="24" spans="1:50" s="37" customFormat="1" ht="14.25" customHeight="1">
      <c r="A24" s="141" t="s">
        <v>220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2"/>
      <c r="AC24" s="125" t="s">
        <v>221</v>
      </c>
      <c r="AD24" s="126"/>
      <c r="AE24" s="126"/>
      <c r="AF24" s="126"/>
      <c r="AG24" s="127">
        <v>165946</v>
      </c>
      <c r="AH24" s="127"/>
      <c r="AI24" s="127"/>
      <c r="AJ24" s="127"/>
      <c r="AK24" s="127"/>
      <c r="AL24" s="127"/>
      <c r="AM24" s="127"/>
      <c r="AN24" s="127"/>
      <c r="AO24" s="127"/>
      <c r="AP24" s="127">
        <v>64378</v>
      </c>
      <c r="AQ24" s="127"/>
      <c r="AR24" s="127"/>
      <c r="AS24" s="127"/>
      <c r="AT24" s="127"/>
      <c r="AU24" s="127"/>
      <c r="AV24" s="127"/>
      <c r="AW24" s="127"/>
      <c r="AX24" s="128"/>
    </row>
    <row r="25" spans="1:58" s="37" customFormat="1" ht="12.75">
      <c r="A25" s="147" t="s">
        <v>150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9"/>
      <c r="AC25" s="47"/>
      <c r="AD25" s="48"/>
      <c r="AE25" s="48"/>
      <c r="AF25" s="42"/>
      <c r="AG25" s="92">
        <v>145789</v>
      </c>
      <c r="AH25" s="93"/>
      <c r="AI25" s="93"/>
      <c r="AJ25" s="93"/>
      <c r="AK25" s="93"/>
      <c r="AL25" s="93"/>
      <c r="AM25" s="93"/>
      <c r="AN25" s="93"/>
      <c r="AO25" s="94"/>
      <c r="AP25" s="92">
        <v>9633</v>
      </c>
      <c r="AQ25" s="93"/>
      <c r="AR25" s="93"/>
      <c r="AS25" s="93"/>
      <c r="AT25" s="93"/>
      <c r="AU25" s="93"/>
      <c r="AV25" s="93"/>
      <c r="AW25" s="93"/>
      <c r="AX25" s="95"/>
      <c r="AZ25" s="143"/>
      <c r="BA25" s="144"/>
      <c r="BB25" s="144"/>
      <c r="BC25" s="144"/>
      <c r="BD25" s="144"/>
      <c r="BE25" s="144"/>
      <c r="BF25" s="144"/>
    </row>
    <row r="26" spans="1:50" s="37" customFormat="1" ht="12.75">
      <c r="A26" s="96" t="s">
        <v>222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8"/>
      <c r="AC26" s="47" t="s">
        <v>223</v>
      </c>
      <c r="AD26" s="48"/>
      <c r="AE26" s="48"/>
      <c r="AF26" s="42"/>
      <c r="AG26" s="59"/>
      <c r="AH26" s="60"/>
      <c r="AI26" s="60"/>
      <c r="AJ26" s="60"/>
      <c r="AK26" s="60"/>
      <c r="AL26" s="60"/>
      <c r="AM26" s="60"/>
      <c r="AN26" s="60"/>
      <c r="AO26" s="61"/>
      <c r="AP26" s="59"/>
      <c r="AQ26" s="60"/>
      <c r="AR26" s="60"/>
      <c r="AS26" s="60"/>
      <c r="AT26" s="60"/>
      <c r="AU26" s="60"/>
      <c r="AV26" s="60"/>
      <c r="AW26" s="60"/>
      <c r="AX26" s="63"/>
    </row>
    <row r="27" spans="1:50" s="37" customFormat="1" ht="14.25" customHeight="1">
      <c r="A27" s="145" t="s">
        <v>224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6"/>
      <c r="AC27" s="125" t="s">
        <v>225</v>
      </c>
      <c r="AD27" s="126"/>
      <c r="AE27" s="126"/>
      <c r="AF27" s="126"/>
      <c r="AG27" s="127">
        <v>1961</v>
      </c>
      <c r="AH27" s="127"/>
      <c r="AI27" s="127"/>
      <c r="AJ27" s="127"/>
      <c r="AK27" s="127"/>
      <c r="AL27" s="127"/>
      <c r="AM27" s="127"/>
      <c r="AN27" s="127"/>
      <c r="AO27" s="127"/>
      <c r="AP27" s="127">
        <v>2735</v>
      </c>
      <c r="AQ27" s="127"/>
      <c r="AR27" s="127"/>
      <c r="AS27" s="127"/>
      <c r="AT27" s="127"/>
      <c r="AU27" s="127"/>
      <c r="AV27" s="127"/>
      <c r="AW27" s="127"/>
      <c r="AX27" s="128"/>
    </row>
    <row r="28" spans="1:50" s="37" customFormat="1" ht="12.75">
      <c r="A28" s="150" t="s">
        <v>226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47"/>
      <c r="AD28" s="48"/>
      <c r="AE28" s="48"/>
      <c r="AF28" s="42"/>
      <c r="AG28" s="92">
        <v>704</v>
      </c>
      <c r="AH28" s="93"/>
      <c r="AI28" s="93"/>
      <c r="AJ28" s="93"/>
      <c r="AK28" s="93"/>
      <c r="AL28" s="93"/>
      <c r="AM28" s="93"/>
      <c r="AN28" s="93"/>
      <c r="AO28" s="94"/>
      <c r="AP28" s="92">
        <v>964</v>
      </c>
      <c r="AQ28" s="93"/>
      <c r="AR28" s="93"/>
      <c r="AS28" s="93"/>
      <c r="AT28" s="93"/>
      <c r="AU28" s="93"/>
      <c r="AV28" s="93"/>
      <c r="AW28" s="93"/>
      <c r="AX28" s="95"/>
    </row>
    <row r="29" spans="1:50" s="37" customFormat="1" ht="12.75">
      <c r="A29" s="96" t="s">
        <v>227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8"/>
      <c r="AC29" s="47" t="s">
        <v>228</v>
      </c>
      <c r="AD29" s="48"/>
      <c r="AE29" s="48"/>
      <c r="AF29" s="42"/>
      <c r="AG29" s="59"/>
      <c r="AH29" s="60"/>
      <c r="AI29" s="60"/>
      <c r="AJ29" s="60"/>
      <c r="AK29" s="60"/>
      <c r="AL29" s="60"/>
      <c r="AM29" s="60"/>
      <c r="AN29" s="60"/>
      <c r="AO29" s="61"/>
      <c r="AP29" s="59"/>
      <c r="AQ29" s="60"/>
      <c r="AR29" s="60"/>
      <c r="AS29" s="60"/>
      <c r="AT29" s="60"/>
      <c r="AU29" s="60"/>
      <c r="AV29" s="60"/>
      <c r="AW29" s="60"/>
      <c r="AX29" s="63"/>
    </row>
    <row r="30" spans="1:50" s="37" customFormat="1" ht="14.25" customHeight="1">
      <c r="A30" s="145" t="s">
        <v>229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6"/>
      <c r="AC30" s="125" t="s">
        <v>230</v>
      </c>
      <c r="AD30" s="126"/>
      <c r="AE30" s="126"/>
      <c r="AF30" s="126"/>
      <c r="AG30" s="127">
        <v>1066</v>
      </c>
      <c r="AH30" s="127"/>
      <c r="AI30" s="127"/>
      <c r="AJ30" s="127"/>
      <c r="AK30" s="127"/>
      <c r="AL30" s="127"/>
      <c r="AM30" s="127"/>
      <c r="AN30" s="127"/>
      <c r="AO30" s="127"/>
      <c r="AP30" s="127">
        <v>1137</v>
      </c>
      <c r="AQ30" s="127"/>
      <c r="AR30" s="127"/>
      <c r="AS30" s="127"/>
      <c r="AT30" s="127"/>
      <c r="AU30" s="127"/>
      <c r="AV30" s="127"/>
      <c r="AW30" s="127"/>
      <c r="AX30" s="128"/>
    </row>
    <row r="31" spans="1:50" s="37" customFormat="1" ht="14.25" customHeight="1">
      <c r="A31" s="145" t="s">
        <v>231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6"/>
      <c r="AC31" s="125" t="s">
        <v>232</v>
      </c>
      <c r="AD31" s="126"/>
      <c r="AE31" s="126"/>
      <c r="AF31" s="126"/>
      <c r="AG31" s="127">
        <v>16426</v>
      </c>
      <c r="AH31" s="127"/>
      <c r="AI31" s="127"/>
      <c r="AJ31" s="127"/>
      <c r="AK31" s="127"/>
      <c r="AL31" s="127"/>
      <c r="AM31" s="127"/>
      <c r="AN31" s="127"/>
      <c r="AO31" s="127"/>
      <c r="AP31" s="127">
        <v>49909</v>
      </c>
      <c r="AQ31" s="127"/>
      <c r="AR31" s="127"/>
      <c r="AS31" s="127"/>
      <c r="AT31" s="127"/>
      <c r="AU31" s="127"/>
      <c r="AV31" s="127"/>
      <c r="AW31" s="127"/>
      <c r="AX31" s="128"/>
    </row>
    <row r="32" spans="1:50" s="37" customFormat="1" ht="12.75">
      <c r="A32" s="82" t="s">
        <v>233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4"/>
      <c r="AC32" s="47"/>
      <c r="AD32" s="48"/>
      <c r="AE32" s="48"/>
      <c r="AF32" s="42"/>
      <c r="AG32" s="92" t="s">
        <v>94</v>
      </c>
      <c r="AH32" s="93"/>
      <c r="AI32" s="93"/>
      <c r="AJ32" s="93"/>
      <c r="AK32" s="93"/>
      <c r="AL32" s="93"/>
      <c r="AM32" s="93"/>
      <c r="AN32" s="93"/>
      <c r="AO32" s="94"/>
      <c r="AP32" s="92" t="s">
        <v>94</v>
      </c>
      <c r="AQ32" s="93"/>
      <c r="AR32" s="93"/>
      <c r="AS32" s="93"/>
      <c r="AT32" s="93"/>
      <c r="AU32" s="93"/>
      <c r="AV32" s="93"/>
      <c r="AW32" s="93"/>
      <c r="AX32" s="95"/>
    </row>
    <row r="33" spans="1:50" s="37" customFormat="1" ht="12.75">
      <c r="A33" s="82" t="s">
        <v>234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4"/>
      <c r="AC33" s="47" t="s">
        <v>235</v>
      </c>
      <c r="AD33" s="48"/>
      <c r="AE33" s="48"/>
      <c r="AF33" s="42"/>
      <c r="AG33" s="59"/>
      <c r="AH33" s="60"/>
      <c r="AI33" s="60"/>
      <c r="AJ33" s="60"/>
      <c r="AK33" s="60"/>
      <c r="AL33" s="60"/>
      <c r="AM33" s="60"/>
      <c r="AN33" s="60"/>
      <c r="AO33" s="61"/>
      <c r="AP33" s="59"/>
      <c r="AQ33" s="60"/>
      <c r="AR33" s="60"/>
      <c r="AS33" s="60"/>
      <c r="AT33" s="60"/>
      <c r="AU33" s="60"/>
      <c r="AV33" s="60"/>
      <c r="AW33" s="60"/>
      <c r="AX33" s="63"/>
    </row>
    <row r="34" spans="1:50" s="37" customFormat="1" ht="14.25" customHeight="1">
      <c r="A34" s="152" t="s">
        <v>236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2"/>
      <c r="AC34" s="125" t="s">
        <v>237</v>
      </c>
      <c r="AD34" s="126"/>
      <c r="AE34" s="126"/>
      <c r="AF34" s="126"/>
      <c r="AG34" s="127" t="s">
        <v>94</v>
      </c>
      <c r="AH34" s="127"/>
      <c r="AI34" s="127"/>
      <c r="AJ34" s="127"/>
      <c r="AK34" s="127"/>
      <c r="AL34" s="127"/>
      <c r="AM34" s="127"/>
      <c r="AN34" s="127"/>
      <c r="AO34" s="127"/>
      <c r="AP34" s="127" t="s">
        <v>94</v>
      </c>
      <c r="AQ34" s="127"/>
      <c r="AR34" s="127"/>
      <c r="AS34" s="127"/>
      <c r="AT34" s="127"/>
      <c r="AU34" s="127"/>
      <c r="AV34" s="127"/>
      <c r="AW34" s="127"/>
      <c r="AX34" s="128"/>
    </row>
    <row r="35" spans="1:50" s="37" customFormat="1" ht="14.25" customHeight="1">
      <c r="A35" s="141" t="s">
        <v>238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2"/>
      <c r="AC35" s="125" t="s">
        <v>239</v>
      </c>
      <c r="AD35" s="126"/>
      <c r="AE35" s="126"/>
      <c r="AF35" s="126"/>
      <c r="AG35" s="127" t="s">
        <v>94</v>
      </c>
      <c r="AH35" s="127"/>
      <c r="AI35" s="127"/>
      <c r="AJ35" s="127"/>
      <c r="AK35" s="127"/>
      <c r="AL35" s="127"/>
      <c r="AM35" s="127"/>
      <c r="AN35" s="127"/>
      <c r="AO35" s="127"/>
      <c r="AP35" s="127" t="s">
        <v>94</v>
      </c>
      <c r="AQ35" s="127"/>
      <c r="AR35" s="127"/>
      <c r="AS35" s="127"/>
      <c r="AT35" s="127"/>
      <c r="AU35" s="127"/>
      <c r="AV35" s="127"/>
      <c r="AW35" s="127"/>
      <c r="AX35" s="128"/>
    </row>
    <row r="36" spans="1:50" s="37" customFormat="1" ht="14.25" customHeight="1" thickBot="1">
      <c r="A36" s="129" t="s">
        <v>240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30"/>
      <c r="AC36" s="131" t="s">
        <v>241</v>
      </c>
      <c r="AD36" s="132"/>
      <c r="AE36" s="132"/>
      <c r="AF36" s="132"/>
      <c r="AG36" s="133" t="s">
        <v>94</v>
      </c>
      <c r="AH36" s="133"/>
      <c r="AI36" s="133"/>
      <c r="AJ36" s="133"/>
      <c r="AK36" s="133"/>
      <c r="AL36" s="133"/>
      <c r="AM36" s="133"/>
      <c r="AN36" s="133"/>
      <c r="AO36" s="133"/>
      <c r="AP36" s="133" t="s">
        <v>94</v>
      </c>
      <c r="AQ36" s="133"/>
      <c r="AR36" s="133"/>
      <c r="AS36" s="133"/>
      <c r="AT36" s="133"/>
      <c r="AU36" s="133"/>
      <c r="AV36" s="133"/>
      <c r="AW36" s="133"/>
      <c r="AX36" s="134"/>
    </row>
    <row r="37" spans="1:50" s="37" customFormat="1" ht="14.25" customHeight="1" thickBot="1">
      <c r="A37" s="153" t="s">
        <v>242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4"/>
      <c r="AC37" s="137" t="s">
        <v>243</v>
      </c>
      <c r="AD37" s="138"/>
      <c r="AE37" s="138"/>
      <c r="AF37" s="138"/>
      <c r="AG37" s="139">
        <f>AG22+AG24</f>
        <v>178374</v>
      </c>
      <c r="AH37" s="139"/>
      <c r="AI37" s="139"/>
      <c r="AJ37" s="139"/>
      <c r="AK37" s="139"/>
      <c r="AL37" s="139"/>
      <c r="AM37" s="139"/>
      <c r="AN37" s="139"/>
      <c r="AO37" s="139"/>
      <c r="AP37" s="139">
        <f>AP22+AP24</f>
        <v>163492</v>
      </c>
      <c r="AQ37" s="139"/>
      <c r="AR37" s="139"/>
      <c r="AS37" s="139"/>
      <c r="AT37" s="139"/>
      <c r="AU37" s="139"/>
      <c r="AV37" s="139"/>
      <c r="AW37" s="139"/>
      <c r="AX37" s="140"/>
    </row>
    <row r="38" spans="1:50" s="37" customFormat="1" ht="14.25" customHeight="1" thickBot="1">
      <c r="A38" s="155" t="s">
        <v>185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6"/>
      <c r="AC38" s="137" t="s">
        <v>244</v>
      </c>
      <c r="AD38" s="138"/>
      <c r="AE38" s="138"/>
      <c r="AF38" s="138"/>
      <c r="AG38" s="139">
        <f>AG16+AG21+AG37</f>
        <v>311001</v>
      </c>
      <c r="AH38" s="139"/>
      <c r="AI38" s="139"/>
      <c r="AJ38" s="139"/>
      <c r="AK38" s="139"/>
      <c r="AL38" s="139"/>
      <c r="AM38" s="139"/>
      <c r="AN38" s="139"/>
      <c r="AO38" s="139"/>
      <c r="AP38" s="139">
        <f>AP16+AP21+AP37</f>
        <v>279494</v>
      </c>
      <c r="AQ38" s="139"/>
      <c r="AR38" s="139"/>
      <c r="AS38" s="139"/>
      <c r="AT38" s="139"/>
      <c r="AU38" s="139"/>
      <c r="AV38" s="139"/>
      <c r="AW38" s="139"/>
      <c r="AX38" s="140"/>
    </row>
    <row r="39" spans="1:50" s="37" customFormat="1" ht="12.75">
      <c r="A39" s="157" t="s">
        <v>245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9"/>
      <c r="AD39" s="160"/>
      <c r="AE39" s="160"/>
      <c r="AF39" s="160"/>
      <c r="AG39" s="85" t="s">
        <v>94</v>
      </c>
      <c r="AH39" s="44"/>
      <c r="AI39" s="44"/>
      <c r="AJ39" s="44"/>
      <c r="AK39" s="44"/>
      <c r="AL39" s="44"/>
      <c r="AM39" s="44"/>
      <c r="AN39" s="44"/>
      <c r="AO39" s="45"/>
      <c r="AP39" s="85" t="s">
        <v>94</v>
      </c>
      <c r="AQ39" s="44"/>
      <c r="AR39" s="44"/>
      <c r="AS39" s="44"/>
      <c r="AT39" s="44"/>
      <c r="AU39" s="44"/>
      <c r="AV39" s="44"/>
      <c r="AW39" s="44"/>
      <c r="AX39" s="71"/>
    </row>
    <row r="40" spans="1:50" s="37" customFormat="1" ht="12.75">
      <c r="A40" s="161" t="s">
        <v>246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3"/>
      <c r="AC40" s="47"/>
      <c r="AD40" s="48"/>
      <c r="AE40" s="48"/>
      <c r="AF40" s="42"/>
      <c r="AG40" s="59"/>
      <c r="AH40" s="60"/>
      <c r="AI40" s="60"/>
      <c r="AJ40" s="60"/>
      <c r="AK40" s="60"/>
      <c r="AL40" s="60"/>
      <c r="AM40" s="60"/>
      <c r="AN40" s="60"/>
      <c r="AO40" s="61"/>
      <c r="AP40" s="59"/>
      <c r="AQ40" s="60"/>
      <c r="AR40" s="60"/>
      <c r="AS40" s="60"/>
      <c r="AT40" s="60"/>
      <c r="AU40" s="60"/>
      <c r="AV40" s="60"/>
      <c r="AW40" s="60"/>
      <c r="AX40" s="63"/>
    </row>
    <row r="41" spans="1:50" s="37" customFormat="1" ht="14.25" customHeight="1">
      <c r="A41" s="72" t="s">
        <v>247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4"/>
      <c r="AC41" s="75" t="s">
        <v>248</v>
      </c>
      <c r="AD41" s="76"/>
      <c r="AE41" s="76"/>
      <c r="AF41" s="77"/>
      <c r="AG41" s="78" t="s">
        <v>94</v>
      </c>
      <c r="AH41" s="79"/>
      <c r="AI41" s="79"/>
      <c r="AJ41" s="79"/>
      <c r="AK41" s="79"/>
      <c r="AL41" s="79"/>
      <c r="AM41" s="79"/>
      <c r="AN41" s="79"/>
      <c r="AO41" s="80"/>
      <c r="AP41" s="78" t="s">
        <v>94</v>
      </c>
      <c r="AQ41" s="79"/>
      <c r="AR41" s="79"/>
      <c r="AS41" s="79"/>
      <c r="AT41" s="79"/>
      <c r="AU41" s="79"/>
      <c r="AV41" s="79"/>
      <c r="AW41" s="79"/>
      <c r="AX41" s="81"/>
    </row>
    <row r="42" spans="1:50" s="37" customFormat="1" ht="14.25" customHeight="1">
      <c r="A42" s="96" t="s">
        <v>249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8"/>
      <c r="AC42" s="47" t="s">
        <v>250</v>
      </c>
      <c r="AD42" s="48"/>
      <c r="AE42" s="48"/>
      <c r="AF42" s="42"/>
      <c r="AG42" s="85" t="s">
        <v>94</v>
      </c>
      <c r="AH42" s="44"/>
      <c r="AI42" s="44"/>
      <c r="AJ42" s="44"/>
      <c r="AK42" s="44"/>
      <c r="AL42" s="44"/>
      <c r="AM42" s="44"/>
      <c r="AN42" s="44"/>
      <c r="AO42" s="45"/>
      <c r="AP42" s="85" t="s">
        <v>94</v>
      </c>
      <c r="AQ42" s="44"/>
      <c r="AR42" s="44"/>
      <c r="AS42" s="44"/>
      <c r="AT42" s="44"/>
      <c r="AU42" s="44"/>
      <c r="AV42" s="44"/>
      <c r="AW42" s="44"/>
      <c r="AX42" s="71"/>
    </row>
    <row r="43" spans="1:50" s="37" customFormat="1" ht="12.75">
      <c r="A43" s="130" t="s">
        <v>251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89"/>
      <c r="AD43" s="90"/>
      <c r="AE43" s="90"/>
      <c r="AF43" s="91"/>
      <c r="AG43" s="92" t="s">
        <v>94</v>
      </c>
      <c r="AH43" s="93"/>
      <c r="AI43" s="93"/>
      <c r="AJ43" s="93"/>
      <c r="AK43" s="93"/>
      <c r="AL43" s="93"/>
      <c r="AM43" s="93"/>
      <c r="AN43" s="93"/>
      <c r="AO43" s="94"/>
      <c r="AP43" s="92" t="s">
        <v>94</v>
      </c>
      <c r="AQ43" s="93"/>
      <c r="AR43" s="93"/>
      <c r="AS43" s="93"/>
      <c r="AT43" s="93"/>
      <c r="AU43" s="93"/>
      <c r="AV43" s="93"/>
      <c r="AW43" s="93"/>
      <c r="AX43" s="95"/>
    </row>
    <row r="44" spans="1:50" s="37" customFormat="1" ht="12.75">
      <c r="A44" s="64" t="s">
        <v>252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6"/>
      <c r="AC44" s="67" t="s">
        <v>253</v>
      </c>
      <c r="AD44" s="68"/>
      <c r="AE44" s="68"/>
      <c r="AF44" s="69"/>
      <c r="AG44" s="59"/>
      <c r="AH44" s="60"/>
      <c r="AI44" s="60"/>
      <c r="AJ44" s="60"/>
      <c r="AK44" s="60"/>
      <c r="AL44" s="60"/>
      <c r="AM44" s="60"/>
      <c r="AN44" s="60"/>
      <c r="AO44" s="61"/>
      <c r="AP44" s="59"/>
      <c r="AQ44" s="60"/>
      <c r="AR44" s="60"/>
      <c r="AS44" s="60"/>
      <c r="AT44" s="60"/>
      <c r="AU44" s="60"/>
      <c r="AV44" s="60"/>
      <c r="AW44" s="60"/>
      <c r="AX44" s="63"/>
    </row>
    <row r="45" spans="1:50" s="37" customFormat="1" ht="14.25" customHeight="1">
      <c r="A45" s="82" t="s">
        <v>254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4"/>
      <c r="AC45" s="47" t="s">
        <v>255</v>
      </c>
      <c r="AD45" s="48"/>
      <c r="AE45" s="48"/>
      <c r="AF45" s="42"/>
      <c r="AG45" s="85" t="s">
        <v>94</v>
      </c>
      <c r="AH45" s="44"/>
      <c r="AI45" s="44"/>
      <c r="AJ45" s="44"/>
      <c r="AK45" s="44"/>
      <c r="AL45" s="44"/>
      <c r="AM45" s="44"/>
      <c r="AN45" s="44"/>
      <c r="AO45" s="45"/>
      <c r="AP45" s="85" t="s">
        <v>94</v>
      </c>
      <c r="AQ45" s="44"/>
      <c r="AR45" s="44"/>
      <c r="AS45" s="44"/>
      <c r="AT45" s="44"/>
      <c r="AU45" s="44"/>
      <c r="AV45" s="44"/>
      <c r="AW45" s="44"/>
      <c r="AX45" s="71"/>
    </row>
    <row r="46" spans="1:50" s="37" customFormat="1" ht="12.75">
      <c r="A46" s="165" t="s">
        <v>256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7"/>
      <c r="AC46" s="89"/>
      <c r="AD46" s="90"/>
      <c r="AE46" s="90"/>
      <c r="AF46" s="91"/>
      <c r="AG46" s="92" t="s">
        <v>94</v>
      </c>
      <c r="AH46" s="93"/>
      <c r="AI46" s="93"/>
      <c r="AJ46" s="93"/>
      <c r="AK46" s="93"/>
      <c r="AL46" s="93"/>
      <c r="AM46" s="93"/>
      <c r="AN46" s="93"/>
      <c r="AO46" s="94"/>
      <c r="AP46" s="92" t="s">
        <v>94</v>
      </c>
      <c r="AQ46" s="93"/>
      <c r="AR46" s="93"/>
      <c r="AS46" s="93"/>
      <c r="AT46" s="93"/>
      <c r="AU46" s="93"/>
      <c r="AV46" s="93"/>
      <c r="AW46" s="93"/>
      <c r="AX46" s="95"/>
    </row>
    <row r="47" spans="1:50" s="37" customFormat="1" ht="12.75">
      <c r="A47" s="64" t="s">
        <v>257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6"/>
      <c r="AC47" s="67" t="s">
        <v>258</v>
      </c>
      <c r="AD47" s="68"/>
      <c r="AE47" s="68"/>
      <c r="AF47" s="69"/>
      <c r="AG47" s="59"/>
      <c r="AH47" s="60"/>
      <c r="AI47" s="60"/>
      <c r="AJ47" s="60"/>
      <c r="AK47" s="60"/>
      <c r="AL47" s="60"/>
      <c r="AM47" s="60"/>
      <c r="AN47" s="60"/>
      <c r="AO47" s="61"/>
      <c r="AP47" s="59"/>
      <c r="AQ47" s="60"/>
      <c r="AR47" s="60"/>
      <c r="AS47" s="60"/>
      <c r="AT47" s="60"/>
      <c r="AU47" s="60"/>
      <c r="AV47" s="60"/>
      <c r="AW47" s="60"/>
      <c r="AX47" s="63"/>
    </row>
    <row r="48" spans="1:50" s="37" customFormat="1" ht="14.25" customHeight="1">
      <c r="A48" s="168" t="s">
        <v>259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47" t="s">
        <v>260</v>
      </c>
      <c r="AD48" s="48"/>
      <c r="AE48" s="48"/>
      <c r="AF48" s="42"/>
      <c r="AG48" s="85" t="s">
        <v>94</v>
      </c>
      <c r="AH48" s="44"/>
      <c r="AI48" s="44"/>
      <c r="AJ48" s="44"/>
      <c r="AK48" s="44"/>
      <c r="AL48" s="44"/>
      <c r="AM48" s="44"/>
      <c r="AN48" s="44"/>
      <c r="AO48" s="45"/>
      <c r="AP48" s="85" t="s">
        <v>94</v>
      </c>
      <c r="AQ48" s="44"/>
      <c r="AR48" s="44"/>
      <c r="AS48" s="44"/>
      <c r="AT48" s="44"/>
      <c r="AU48" s="44"/>
      <c r="AV48" s="44"/>
      <c r="AW48" s="44"/>
      <c r="AX48" s="71"/>
    </row>
    <row r="49" spans="1:50" s="37" customFormat="1" ht="14.25" customHeight="1">
      <c r="A49" s="72" t="s">
        <v>261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75" t="s">
        <v>262</v>
      </c>
      <c r="AD49" s="76"/>
      <c r="AE49" s="76"/>
      <c r="AF49" s="77"/>
      <c r="AG49" s="78" t="s">
        <v>94</v>
      </c>
      <c r="AH49" s="79"/>
      <c r="AI49" s="79"/>
      <c r="AJ49" s="79"/>
      <c r="AK49" s="79"/>
      <c r="AL49" s="79"/>
      <c r="AM49" s="79"/>
      <c r="AN49" s="79"/>
      <c r="AO49" s="80"/>
      <c r="AP49" s="78" t="s">
        <v>94</v>
      </c>
      <c r="AQ49" s="79"/>
      <c r="AR49" s="79"/>
      <c r="AS49" s="79"/>
      <c r="AT49" s="79"/>
      <c r="AU49" s="79"/>
      <c r="AV49" s="79"/>
      <c r="AW49" s="79"/>
      <c r="AX49" s="81"/>
    </row>
    <row r="50" spans="1:50" s="37" customFormat="1" ht="14.25" customHeight="1">
      <c r="A50" s="168" t="s">
        <v>263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4"/>
      <c r="AC50" s="47" t="s">
        <v>264</v>
      </c>
      <c r="AD50" s="48"/>
      <c r="AE50" s="48"/>
      <c r="AF50" s="42"/>
      <c r="AG50" s="85" t="s">
        <v>94</v>
      </c>
      <c r="AH50" s="44"/>
      <c r="AI50" s="44"/>
      <c r="AJ50" s="44"/>
      <c r="AK50" s="44"/>
      <c r="AL50" s="44"/>
      <c r="AM50" s="44"/>
      <c r="AN50" s="44"/>
      <c r="AO50" s="45"/>
      <c r="AP50" s="85" t="s">
        <v>94</v>
      </c>
      <c r="AQ50" s="44"/>
      <c r="AR50" s="44"/>
      <c r="AS50" s="44"/>
      <c r="AT50" s="44"/>
      <c r="AU50" s="44"/>
      <c r="AV50" s="44"/>
      <c r="AW50" s="44"/>
      <c r="AX50" s="71"/>
    </row>
    <row r="51" spans="1:50" s="37" customFormat="1" ht="12.75">
      <c r="A51" s="165" t="s">
        <v>265</v>
      </c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7"/>
      <c r="AC51" s="89"/>
      <c r="AD51" s="90"/>
      <c r="AE51" s="90"/>
      <c r="AF51" s="91"/>
      <c r="AG51" s="92" t="s">
        <v>94</v>
      </c>
      <c r="AH51" s="93"/>
      <c r="AI51" s="93"/>
      <c r="AJ51" s="93"/>
      <c r="AK51" s="93"/>
      <c r="AL51" s="93"/>
      <c r="AM51" s="93"/>
      <c r="AN51" s="93"/>
      <c r="AO51" s="94"/>
      <c r="AP51" s="92" t="s">
        <v>94</v>
      </c>
      <c r="AQ51" s="93"/>
      <c r="AR51" s="93"/>
      <c r="AS51" s="93"/>
      <c r="AT51" s="93"/>
      <c r="AU51" s="93"/>
      <c r="AV51" s="93"/>
      <c r="AW51" s="93"/>
      <c r="AX51" s="95"/>
    </row>
    <row r="52" spans="1:50" s="37" customFormat="1" ht="12.75">
      <c r="A52" s="64" t="s">
        <v>266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6"/>
      <c r="AC52" s="67" t="s">
        <v>267</v>
      </c>
      <c r="AD52" s="68"/>
      <c r="AE52" s="68"/>
      <c r="AF52" s="69"/>
      <c r="AG52" s="59"/>
      <c r="AH52" s="60"/>
      <c r="AI52" s="60"/>
      <c r="AJ52" s="60"/>
      <c r="AK52" s="60"/>
      <c r="AL52" s="60"/>
      <c r="AM52" s="60"/>
      <c r="AN52" s="60"/>
      <c r="AO52" s="61"/>
      <c r="AP52" s="59"/>
      <c r="AQ52" s="60"/>
      <c r="AR52" s="60"/>
      <c r="AS52" s="60"/>
      <c r="AT52" s="60"/>
      <c r="AU52" s="60"/>
      <c r="AV52" s="60"/>
      <c r="AW52" s="60"/>
      <c r="AX52" s="63"/>
    </row>
    <row r="53" spans="1:50" s="37" customFormat="1" ht="14.25" customHeight="1">
      <c r="A53" s="82" t="s">
        <v>268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4"/>
      <c r="AC53" s="47" t="s">
        <v>269</v>
      </c>
      <c r="AD53" s="48"/>
      <c r="AE53" s="48"/>
      <c r="AF53" s="42"/>
      <c r="AG53" s="85" t="s">
        <v>94</v>
      </c>
      <c r="AH53" s="44"/>
      <c r="AI53" s="44"/>
      <c r="AJ53" s="44"/>
      <c r="AK53" s="44"/>
      <c r="AL53" s="44"/>
      <c r="AM53" s="44"/>
      <c r="AN53" s="44"/>
      <c r="AO53" s="45"/>
      <c r="AP53" s="85" t="s">
        <v>94</v>
      </c>
      <c r="AQ53" s="44"/>
      <c r="AR53" s="44"/>
      <c r="AS53" s="44"/>
      <c r="AT53" s="44"/>
      <c r="AU53" s="44"/>
      <c r="AV53" s="44"/>
      <c r="AW53" s="44"/>
      <c r="AX53" s="71"/>
    </row>
    <row r="54" spans="1:50" s="37" customFormat="1" ht="14.25" customHeight="1" thickBot="1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4"/>
      <c r="AC54" s="105"/>
      <c r="AD54" s="106"/>
      <c r="AE54" s="106"/>
      <c r="AF54" s="107"/>
      <c r="AG54" s="108" t="s">
        <v>94</v>
      </c>
      <c r="AH54" s="109"/>
      <c r="AI54" s="109"/>
      <c r="AJ54" s="109"/>
      <c r="AK54" s="109"/>
      <c r="AL54" s="109"/>
      <c r="AM54" s="109"/>
      <c r="AN54" s="109"/>
      <c r="AO54" s="110"/>
      <c r="AP54" s="108" t="s">
        <v>94</v>
      </c>
      <c r="AQ54" s="109"/>
      <c r="AR54" s="109"/>
      <c r="AS54" s="109"/>
      <c r="AT54" s="109"/>
      <c r="AU54" s="109"/>
      <c r="AV54" s="109"/>
      <c r="AW54" s="109"/>
      <c r="AX54" s="111"/>
    </row>
    <row r="55" s="32" customFormat="1" ht="12"/>
    <row r="56" spans="1:50" s="39" customFormat="1" ht="12">
      <c r="A56" s="39" t="s">
        <v>58</v>
      </c>
      <c r="H56" s="169"/>
      <c r="I56" s="169"/>
      <c r="J56" s="169"/>
      <c r="K56" s="169"/>
      <c r="L56" s="169"/>
      <c r="N56" s="170" t="s">
        <v>74</v>
      </c>
      <c r="O56" s="170"/>
      <c r="P56" s="170"/>
      <c r="Q56" s="170"/>
      <c r="R56" s="170"/>
      <c r="S56" s="170"/>
      <c r="T56" s="170"/>
      <c r="U56" s="170"/>
      <c r="V56" s="170"/>
      <c r="W56" s="170"/>
      <c r="Z56" s="39" t="s">
        <v>59</v>
      </c>
      <c r="AI56" s="169"/>
      <c r="AJ56" s="169"/>
      <c r="AK56" s="169"/>
      <c r="AL56" s="169"/>
      <c r="AM56" s="169"/>
      <c r="AO56" s="170" t="s">
        <v>276</v>
      </c>
      <c r="AP56" s="170"/>
      <c r="AQ56" s="170"/>
      <c r="AR56" s="170"/>
      <c r="AS56" s="170"/>
      <c r="AT56" s="170"/>
      <c r="AU56" s="170"/>
      <c r="AV56" s="170"/>
      <c r="AW56" s="170"/>
      <c r="AX56" s="170"/>
    </row>
    <row r="57" spans="8:50" s="40" customFormat="1" ht="9.75">
      <c r="H57" s="171" t="s">
        <v>60</v>
      </c>
      <c r="I57" s="171"/>
      <c r="J57" s="171"/>
      <c r="K57" s="171"/>
      <c r="L57" s="171"/>
      <c r="N57" s="171" t="s">
        <v>61</v>
      </c>
      <c r="O57" s="171"/>
      <c r="P57" s="171"/>
      <c r="Q57" s="171"/>
      <c r="R57" s="171"/>
      <c r="S57" s="171"/>
      <c r="T57" s="171"/>
      <c r="U57" s="171"/>
      <c r="V57" s="171"/>
      <c r="W57" s="171"/>
      <c r="AI57" s="171" t="s">
        <v>60</v>
      </c>
      <c r="AJ57" s="171"/>
      <c r="AK57" s="171"/>
      <c r="AL57" s="171"/>
      <c r="AM57" s="171"/>
      <c r="AO57" s="171" t="s">
        <v>61</v>
      </c>
      <c r="AP57" s="171"/>
      <c r="AQ57" s="171"/>
      <c r="AR57" s="171"/>
      <c r="AS57" s="171"/>
      <c r="AT57" s="171"/>
      <c r="AU57" s="171"/>
      <c r="AV57" s="171"/>
      <c r="AW57" s="171"/>
      <c r="AX57" s="171"/>
    </row>
    <row r="58" s="41" customFormat="1" ht="6"/>
    <row r="59" spans="1:17" s="32" customFormat="1" ht="12">
      <c r="A59" s="31" t="s">
        <v>270</v>
      </c>
      <c r="B59" s="170" t="s">
        <v>98</v>
      </c>
      <c r="C59" s="170"/>
      <c r="D59" s="39" t="s">
        <v>271</v>
      </c>
      <c r="E59" s="170" t="s">
        <v>98</v>
      </c>
      <c r="F59" s="170"/>
      <c r="G59" s="170"/>
      <c r="H59" s="170"/>
      <c r="I59" s="170"/>
      <c r="J59" s="170"/>
      <c r="K59" s="170"/>
      <c r="L59" s="170"/>
      <c r="M59" s="172" t="s">
        <v>272</v>
      </c>
      <c r="N59" s="172"/>
      <c r="O59" s="173" t="s">
        <v>113</v>
      </c>
      <c r="P59" s="173"/>
      <c r="Q59" s="32" t="s">
        <v>114</v>
      </c>
    </row>
  </sheetData>
  <mergeCells count="199">
    <mergeCell ref="B59:C59"/>
    <mergeCell ref="E59:L59"/>
    <mergeCell ref="M59:N59"/>
    <mergeCell ref="O59:P59"/>
    <mergeCell ref="H57:L57"/>
    <mergeCell ref="N57:W57"/>
    <mergeCell ref="AI57:AM57"/>
    <mergeCell ref="AO57:AX57"/>
    <mergeCell ref="H56:L56"/>
    <mergeCell ref="N56:W56"/>
    <mergeCell ref="AI56:AM56"/>
    <mergeCell ref="AO56:AX56"/>
    <mergeCell ref="A54:AB54"/>
    <mergeCell ref="AC54:AF54"/>
    <mergeCell ref="AG54:AO54"/>
    <mergeCell ref="AP54:AX54"/>
    <mergeCell ref="A53:AB53"/>
    <mergeCell ref="AC53:AF53"/>
    <mergeCell ref="AG53:AO53"/>
    <mergeCell ref="AP53:AX53"/>
    <mergeCell ref="A51:AB51"/>
    <mergeCell ref="AC51:AF51"/>
    <mergeCell ref="AG51:AO52"/>
    <mergeCell ref="AP51:AX52"/>
    <mergeCell ref="A52:AB52"/>
    <mergeCell ref="AC52:AF52"/>
    <mergeCell ref="A50:AB50"/>
    <mergeCell ref="AC50:AF50"/>
    <mergeCell ref="AG50:AO50"/>
    <mergeCell ref="AP50:AX50"/>
    <mergeCell ref="A49:AB49"/>
    <mergeCell ref="AC49:AF49"/>
    <mergeCell ref="AG49:AO49"/>
    <mergeCell ref="AP49:AX49"/>
    <mergeCell ref="A48:AB48"/>
    <mergeCell ref="AC48:AF48"/>
    <mergeCell ref="AG48:AO48"/>
    <mergeCell ref="AP48:AX48"/>
    <mergeCell ref="A46:AB46"/>
    <mergeCell ref="AC46:AF46"/>
    <mergeCell ref="AG46:AO47"/>
    <mergeCell ref="AP46:AX47"/>
    <mergeCell ref="A47:AB47"/>
    <mergeCell ref="AC47:AF47"/>
    <mergeCell ref="A45:AB45"/>
    <mergeCell ref="AC45:AF45"/>
    <mergeCell ref="AG45:AO45"/>
    <mergeCell ref="AP45:AX45"/>
    <mergeCell ref="A43:AB43"/>
    <mergeCell ref="AC43:AF43"/>
    <mergeCell ref="AG43:AO44"/>
    <mergeCell ref="AP43:AX44"/>
    <mergeCell ref="A44:AB44"/>
    <mergeCell ref="AC44:AF44"/>
    <mergeCell ref="A42:AB42"/>
    <mergeCell ref="AC42:AF42"/>
    <mergeCell ref="AG42:AO42"/>
    <mergeCell ref="AP42:AX42"/>
    <mergeCell ref="A41:AB41"/>
    <mergeCell ref="AC41:AF41"/>
    <mergeCell ref="AG41:AO41"/>
    <mergeCell ref="AP41:AX41"/>
    <mergeCell ref="A39:AB39"/>
    <mergeCell ref="AC39:AF39"/>
    <mergeCell ref="AG39:AO40"/>
    <mergeCell ref="AP39:AX40"/>
    <mergeCell ref="A40:AB40"/>
    <mergeCell ref="AC40:AF40"/>
    <mergeCell ref="A38:AB38"/>
    <mergeCell ref="AC38:AF38"/>
    <mergeCell ref="AG38:AO38"/>
    <mergeCell ref="AP38:AX38"/>
    <mergeCell ref="A37:AB37"/>
    <mergeCell ref="AC37:AF37"/>
    <mergeCell ref="AG37:AO37"/>
    <mergeCell ref="AP37:AX37"/>
    <mergeCell ref="A36:AB36"/>
    <mergeCell ref="AC36:AF36"/>
    <mergeCell ref="AG36:AO36"/>
    <mergeCell ref="AP36:AX36"/>
    <mergeCell ref="A35:AB35"/>
    <mergeCell ref="AC35:AF35"/>
    <mergeCell ref="AG35:AO35"/>
    <mergeCell ref="AP35:AX35"/>
    <mergeCell ref="A34:AB34"/>
    <mergeCell ref="AC34:AF34"/>
    <mergeCell ref="AG34:AO34"/>
    <mergeCell ref="AP34:AX34"/>
    <mergeCell ref="A32:AB32"/>
    <mergeCell ref="AC32:AF32"/>
    <mergeCell ref="AG32:AO33"/>
    <mergeCell ref="AP32:AX33"/>
    <mergeCell ref="A33:AB33"/>
    <mergeCell ref="AC33:AF33"/>
    <mergeCell ref="A31:AB31"/>
    <mergeCell ref="AC31:AF31"/>
    <mergeCell ref="AG31:AO31"/>
    <mergeCell ref="AP31:AX31"/>
    <mergeCell ref="A30:AB30"/>
    <mergeCell ref="AC30:AF30"/>
    <mergeCell ref="AG30:AO30"/>
    <mergeCell ref="AP30:AX30"/>
    <mergeCell ref="A28:AB28"/>
    <mergeCell ref="AC28:AF28"/>
    <mergeCell ref="AG28:AO29"/>
    <mergeCell ref="AP28:AX29"/>
    <mergeCell ref="A29:AB29"/>
    <mergeCell ref="AC29:AF29"/>
    <mergeCell ref="AZ25:BF25"/>
    <mergeCell ref="A26:AB26"/>
    <mergeCell ref="AC26:AF26"/>
    <mergeCell ref="A27:AB27"/>
    <mergeCell ref="AC27:AF27"/>
    <mergeCell ref="AG27:AO27"/>
    <mergeCell ref="AP27:AX27"/>
    <mergeCell ref="A25:AB25"/>
    <mergeCell ref="AC25:AF25"/>
    <mergeCell ref="AG25:AO26"/>
    <mergeCell ref="AP25:AX26"/>
    <mergeCell ref="A24:AB24"/>
    <mergeCell ref="AC24:AF24"/>
    <mergeCell ref="AG24:AO24"/>
    <mergeCell ref="AP24:AX24"/>
    <mergeCell ref="A22:AB22"/>
    <mergeCell ref="AC22:AF22"/>
    <mergeCell ref="AG22:AO23"/>
    <mergeCell ref="AP22:AX23"/>
    <mergeCell ref="A23:AB23"/>
    <mergeCell ref="AC23:AF23"/>
    <mergeCell ref="A21:AB21"/>
    <mergeCell ref="AC21:AF21"/>
    <mergeCell ref="AG21:AO21"/>
    <mergeCell ref="AP21:AX21"/>
    <mergeCell ref="A20:AB20"/>
    <mergeCell ref="AC20:AF20"/>
    <mergeCell ref="AG20:AO20"/>
    <mergeCell ref="AP20:AX20"/>
    <mergeCell ref="A19:AB19"/>
    <mergeCell ref="AC19:AF19"/>
    <mergeCell ref="AG19:AO19"/>
    <mergeCell ref="AP19:AX19"/>
    <mergeCell ref="A17:AB17"/>
    <mergeCell ref="AC17:AF17"/>
    <mergeCell ref="AG17:AO18"/>
    <mergeCell ref="AP17:AX18"/>
    <mergeCell ref="A18:AB18"/>
    <mergeCell ref="AC18:AF18"/>
    <mergeCell ref="A16:AB16"/>
    <mergeCell ref="AC16:AF16"/>
    <mergeCell ref="AG16:AO16"/>
    <mergeCell ref="AP16:AX16"/>
    <mergeCell ref="A15:AB15"/>
    <mergeCell ref="AC15:AF15"/>
    <mergeCell ref="AG15:AO15"/>
    <mergeCell ref="AP15:AX15"/>
    <mergeCell ref="A13:AB13"/>
    <mergeCell ref="AC13:AF13"/>
    <mergeCell ref="AG13:AO14"/>
    <mergeCell ref="AP13:AX14"/>
    <mergeCell ref="A14:AB14"/>
    <mergeCell ref="AC14:AF14"/>
    <mergeCell ref="A10:AB10"/>
    <mergeCell ref="AC10:AF10"/>
    <mergeCell ref="AG10:AO12"/>
    <mergeCell ref="AP10:AX12"/>
    <mergeCell ref="A11:AB11"/>
    <mergeCell ref="AC11:AF11"/>
    <mergeCell ref="A12:AB12"/>
    <mergeCell ref="AC12:AF12"/>
    <mergeCell ref="A9:AB9"/>
    <mergeCell ref="AC9:AF9"/>
    <mergeCell ref="AG9:AO9"/>
    <mergeCell ref="AP9:AX9"/>
    <mergeCell ref="A8:AB8"/>
    <mergeCell ref="AC8:AF8"/>
    <mergeCell ref="AG8:AO8"/>
    <mergeCell ref="AP8:AX8"/>
    <mergeCell ref="A7:AB7"/>
    <mergeCell ref="AC7:AF7"/>
    <mergeCell ref="AG7:AO7"/>
    <mergeCell ref="AP7:AX7"/>
    <mergeCell ref="A5:AB5"/>
    <mergeCell ref="AC5:AF5"/>
    <mergeCell ref="AG5:AO6"/>
    <mergeCell ref="AP5:AX6"/>
    <mergeCell ref="A6:AB6"/>
    <mergeCell ref="AC6:AF6"/>
    <mergeCell ref="A4:AB4"/>
    <mergeCell ref="AC4:AF4"/>
    <mergeCell ref="AG4:AO4"/>
    <mergeCell ref="AP4:AX4"/>
    <mergeCell ref="A3:AB3"/>
    <mergeCell ref="AC3:AF3"/>
    <mergeCell ref="AG3:AO3"/>
    <mergeCell ref="AP3:AX3"/>
    <mergeCell ref="A2:AB2"/>
    <mergeCell ref="AC2:AF2"/>
    <mergeCell ref="AG2:AO2"/>
    <mergeCell ref="AP2:AX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74"/>
  <sheetViews>
    <sheetView workbookViewId="0" topLeftCell="A49">
      <selection activeCell="CI71" sqref="CI71:DC71"/>
    </sheetView>
  </sheetViews>
  <sheetFormatPr defaultColWidth="9.00390625" defaultRowHeight="12.75"/>
  <cols>
    <col min="1" max="16384" width="0.875" style="1" customWidth="1"/>
  </cols>
  <sheetData>
    <row r="1" ht="15.75">
      <c r="B1" s="15" t="s">
        <v>273</v>
      </c>
    </row>
    <row r="2" ht="15.75">
      <c r="B2" s="15"/>
    </row>
    <row r="3" ht="15.75">
      <c r="B3" s="17" t="s">
        <v>99</v>
      </c>
    </row>
    <row r="4" ht="15.75">
      <c r="B4" s="17"/>
    </row>
    <row r="5" ht="15.75">
      <c r="B5" s="18" t="s">
        <v>100</v>
      </c>
    </row>
    <row r="6" ht="15.75">
      <c r="B6" s="18" t="s">
        <v>101</v>
      </c>
    </row>
    <row r="7" ht="15.75">
      <c r="B7" s="18" t="s">
        <v>102</v>
      </c>
    </row>
    <row r="8" ht="15.75">
      <c r="B8" s="18" t="s">
        <v>103</v>
      </c>
    </row>
    <row r="9" ht="15.75">
      <c r="B9" s="18" t="s">
        <v>104</v>
      </c>
    </row>
    <row r="10" ht="15.75">
      <c r="B10" s="18" t="s">
        <v>105</v>
      </c>
    </row>
    <row r="11" ht="15.75">
      <c r="B11" s="16"/>
    </row>
    <row r="13" spans="1:107" ht="15.75">
      <c r="A13" s="267" t="s">
        <v>45</v>
      </c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  <c r="AO13" s="267"/>
      <c r="AP13" s="267"/>
      <c r="AQ13" s="267"/>
      <c r="AR13" s="267"/>
      <c r="AS13" s="267"/>
      <c r="AT13" s="267"/>
      <c r="AU13" s="267"/>
      <c r="AV13" s="267"/>
      <c r="AW13" s="267"/>
      <c r="AX13" s="267"/>
      <c r="AY13" s="267"/>
      <c r="AZ13" s="267"/>
      <c r="BA13" s="267"/>
      <c r="BB13" s="267"/>
      <c r="BC13" s="267"/>
      <c r="BD13" s="267"/>
      <c r="BE13" s="267"/>
      <c r="BF13" s="267"/>
      <c r="BG13" s="267"/>
      <c r="BH13" s="267"/>
      <c r="BI13" s="267"/>
      <c r="BJ13" s="267"/>
      <c r="BK13" s="267"/>
      <c r="BL13" s="267"/>
      <c r="BM13" s="267"/>
      <c r="BN13" s="267"/>
      <c r="BO13" s="267"/>
      <c r="BP13" s="267"/>
      <c r="BQ13" s="267"/>
      <c r="BR13" s="267"/>
      <c r="BS13" s="267"/>
      <c r="BT13" s="267"/>
      <c r="BU13" s="267"/>
      <c r="BV13" s="267"/>
      <c r="BW13" s="267"/>
      <c r="BX13" s="267"/>
      <c r="BY13" s="267"/>
      <c r="BZ13" s="267"/>
      <c r="CA13" s="267"/>
      <c r="CB13" s="267"/>
      <c r="CC13" s="267"/>
      <c r="CD13" s="267"/>
      <c r="CE13" s="267"/>
      <c r="CF13" s="267"/>
      <c r="CG13" s="267"/>
      <c r="CH13" s="267"/>
      <c r="CI13" s="267"/>
      <c r="CJ13" s="267"/>
      <c r="CK13" s="267"/>
      <c r="CL13" s="267"/>
      <c r="CM13" s="267"/>
      <c r="CN13" s="267"/>
      <c r="CO13" s="267"/>
      <c r="CP13" s="267"/>
      <c r="CQ13" s="267"/>
      <c r="CR13" s="267"/>
      <c r="CS13" s="267"/>
      <c r="CT13" s="267"/>
      <c r="CU13" s="267"/>
      <c r="CV13" s="267"/>
      <c r="CW13" s="267"/>
      <c r="CX13" s="267"/>
      <c r="CY13" s="267"/>
      <c r="CZ13" s="267"/>
      <c r="DA13" s="267"/>
      <c r="DB13" s="267"/>
      <c r="DC13" s="267"/>
    </row>
    <row r="14" spans="1:107" ht="12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 t="s">
        <v>64</v>
      </c>
      <c r="AP14" s="232" t="s">
        <v>65</v>
      </c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68">
        <v>200</v>
      </c>
      <c r="BH14" s="268"/>
      <c r="BI14" s="268"/>
      <c r="BJ14" s="268"/>
      <c r="BK14" s="268"/>
      <c r="BL14" s="232" t="s">
        <v>97</v>
      </c>
      <c r="BM14" s="232"/>
      <c r="BN14" s="232"/>
      <c r="BO14" s="19" t="s">
        <v>31</v>
      </c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</row>
    <row r="15" spans="90:107" ht="13.5" thickBot="1">
      <c r="CL15" s="246" t="s">
        <v>32</v>
      </c>
      <c r="CM15" s="247"/>
      <c r="CN15" s="247"/>
      <c r="CO15" s="247"/>
      <c r="CP15" s="247"/>
      <c r="CQ15" s="247"/>
      <c r="CR15" s="247"/>
      <c r="CS15" s="247"/>
      <c r="CT15" s="247"/>
      <c r="CU15" s="247"/>
      <c r="CV15" s="247"/>
      <c r="CW15" s="247"/>
      <c r="CX15" s="247"/>
      <c r="CY15" s="247"/>
      <c r="CZ15" s="247"/>
      <c r="DA15" s="247"/>
      <c r="DB15" s="247"/>
      <c r="DC15" s="248"/>
    </row>
    <row r="16" spans="87:107" ht="12.75">
      <c r="CI16" s="8" t="s">
        <v>46</v>
      </c>
      <c r="CL16" s="269" t="s">
        <v>47</v>
      </c>
      <c r="CM16" s="270"/>
      <c r="CN16" s="270"/>
      <c r="CO16" s="270"/>
      <c r="CP16" s="270"/>
      <c r="CQ16" s="270"/>
      <c r="CR16" s="270"/>
      <c r="CS16" s="270"/>
      <c r="CT16" s="270"/>
      <c r="CU16" s="270"/>
      <c r="CV16" s="270"/>
      <c r="CW16" s="270"/>
      <c r="CX16" s="270"/>
      <c r="CY16" s="270"/>
      <c r="CZ16" s="270"/>
      <c r="DA16" s="270"/>
      <c r="DB16" s="270"/>
      <c r="DC16" s="271"/>
    </row>
    <row r="17" spans="87:107" ht="12.75">
      <c r="CI17" s="8" t="s">
        <v>33</v>
      </c>
      <c r="CL17" s="225" t="s">
        <v>274</v>
      </c>
      <c r="CM17" s="222"/>
      <c r="CN17" s="222"/>
      <c r="CO17" s="222"/>
      <c r="CP17" s="222"/>
      <c r="CQ17" s="223"/>
      <c r="CR17" s="221" t="s">
        <v>95</v>
      </c>
      <c r="CS17" s="222"/>
      <c r="CT17" s="222"/>
      <c r="CU17" s="222"/>
      <c r="CV17" s="222"/>
      <c r="CW17" s="223"/>
      <c r="CX17" s="221" t="s">
        <v>96</v>
      </c>
      <c r="CY17" s="222"/>
      <c r="CZ17" s="222"/>
      <c r="DA17" s="222"/>
      <c r="DB17" s="222"/>
      <c r="DC17" s="226"/>
    </row>
    <row r="18" spans="1:107" ht="12.75">
      <c r="A18" s="1" t="s">
        <v>34</v>
      </c>
      <c r="N18" s="224" t="s">
        <v>66</v>
      </c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CI18" s="8" t="s">
        <v>35</v>
      </c>
      <c r="CL18" s="225" t="s">
        <v>67</v>
      </c>
      <c r="CM18" s="222"/>
      <c r="CN18" s="222"/>
      <c r="CO18" s="222"/>
      <c r="CP18" s="222"/>
      <c r="CQ18" s="222"/>
      <c r="CR18" s="222"/>
      <c r="CS18" s="222"/>
      <c r="CT18" s="222"/>
      <c r="CU18" s="222"/>
      <c r="CV18" s="222"/>
      <c r="CW18" s="222"/>
      <c r="CX18" s="222"/>
      <c r="CY18" s="222"/>
      <c r="CZ18" s="222"/>
      <c r="DA18" s="222"/>
      <c r="DB18" s="222"/>
      <c r="DC18" s="226"/>
    </row>
    <row r="19" spans="1:107" ht="12.75">
      <c r="A19" s="1" t="s">
        <v>36</v>
      </c>
      <c r="CI19" s="8" t="s">
        <v>37</v>
      </c>
      <c r="CL19" s="225" t="s">
        <v>68</v>
      </c>
      <c r="CM19" s="222"/>
      <c r="CN19" s="222"/>
      <c r="CO19" s="222"/>
      <c r="CP19" s="222"/>
      <c r="CQ19" s="222"/>
      <c r="CR19" s="222"/>
      <c r="CS19" s="222"/>
      <c r="CT19" s="222"/>
      <c r="CU19" s="222"/>
      <c r="CV19" s="222"/>
      <c r="CW19" s="222"/>
      <c r="CX19" s="222"/>
      <c r="CY19" s="222"/>
      <c r="CZ19" s="222"/>
      <c r="DA19" s="222"/>
      <c r="DB19" s="222"/>
      <c r="DC19" s="226"/>
    </row>
    <row r="20" spans="1:107" ht="12.75">
      <c r="A20" s="1" t="s">
        <v>38</v>
      </c>
      <c r="S20" s="224" t="s">
        <v>71</v>
      </c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CI20" s="8" t="s">
        <v>39</v>
      </c>
      <c r="CL20" s="225" t="s">
        <v>121</v>
      </c>
      <c r="CM20" s="222"/>
      <c r="CN20" s="222"/>
      <c r="CO20" s="222"/>
      <c r="CP20" s="222"/>
      <c r="CQ20" s="222"/>
      <c r="CR20" s="222"/>
      <c r="CS20" s="222"/>
      <c r="CT20" s="222"/>
      <c r="CU20" s="222"/>
      <c r="CV20" s="222"/>
      <c r="CW20" s="222"/>
      <c r="CX20" s="222"/>
      <c r="CY20" s="222"/>
      <c r="CZ20" s="222"/>
      <c r="DA20" s="222"/>
      <c r="DB20" s="222"/>
      <c r="DC20" s="226"/>
    </row>
    <row r="21" spans="1:107" ht="12.75">
      <c r="A21" s="1" t="s">
        <v>40</v>
      </c>
      <c r="AZ21" s="1" t="s">
        <v>72</v>
      </c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7"/>
      <c r="BM21" s="227"/>
      <c r="BN21" s="227"/>
      <c r="BO21" s="227"/>
      <c r="BP21" s="227"/>
      <c r="BQ21" s="227"/>
      <c r="BR21" s="227"/>
      <c r="BS21" s="227"/>
      <c r="BT21" s="227"/>
      <c r="BU21" s="227"/>
      <c r="CL21" s="228" t="s">
        <v>69</v>
      </c>
      <c r="CM21" s="229"/>
      <c r="CN21" s="229"/>
      <c r="CO21" s="229"/>
      <c r="CP21" s="229"/>
      <c r="CQ21" s="229"/>
      <c r="CR21" s="229"/>
      <c r="CS21" s="229"/>
      <c r="CT21" s="230"/>
      <c r="CU21" s="234" t="s">
        <v>70</v>
      </c>
      <c r="CV21" s="229"/>
      <c r="CW21" s="229"/>
      <c r="CX21" s="229"/>
      <c r="CY21" s="229"/>
      <c r="CZ21" s="229"/>
      <c r="DA21" s="229"/>
      <c r="DB21" s="229"/>
      <c r="DC21" s="235"/>
    </row>
    <row r="22" spans="1:107" ht="12.75">
      <c r="A22" s="224" t="s">
        <v>73</v>
      </c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224"/>
      <c r="BF22" s="224"/>
      <c r="BG22" s="224"/>
      <c r="BH22" s="224"/>
      <c r="BI22" s="224"/>
      <c r="BJ22" s="224"/>
      <c r="BK22" s="224"/>
      <c r="BL22" s="224"/>
      <c r="BM22" s="224"/>
      <c r="CI22" s="8" t="s">
        <v>41</v>
      </c>
      <c r="CL22" s="231"/>
      <c r="CM22" s="232"/>
      <c r="CN22" s="232"/>
      <c r="CO22" s="232"/>
      <c r="CP22" s="232"/>
      <c r="CQ22" s="232"/>
      <c r="CR22" s="232"/>
      <c r="CS22" s="232"/>
      <c r="CT22" s="233"/>
      <c r="CU22" s="236"/>
      <c r="CV22" s="232"/>
      <c r="CW22" s="232"/>
      <c r="CX22" s="232"/>
      <c r="CY22" s="232"/>
      <c r="CZ22" s="232"/>
      <c r="DA22" s="232"/>
      <c r="DB22" s="232"/>
      <c r="DC22" s="237"/>
    </row>
    <row r="23" spans="1:107" ht="13.5" thickBot="1">
      <c r="A23" s="1" t="s">
        <v>42</v>
      </c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CI23" s="8" t="s">
        <v>43</v>
      </c>
      <c r="CL23" s="272" t="s">
        <v>44</v>
      </c>
      <c r="CM23" s="273"/>
      <c r="CN23" s="273"/>
      <c r="CO23" s="273"/>
      <c r="CP23" s="273"/>
      <c r="CQ23" s="273"/>
      <c r="CR23" s="273"/>
      <c r="CS23" s="273"/>
      <c r="CT23" s="273"/>
      <c r="CU23" s="273"/>
      <c r="CV23" s="273"/>
      <c r="CW23" s="273"/>
      <c r="CX23" s="273"/>
      <c r="CY23" s="273"/>
      <c r="CZ23" s="273"/>
      <c r="DA23" s="273"/>
      <c r="DB23" s="273"/>
      <c r="DC23" s="274"/>
    </row>
    <row r="27" spans="1:107" ht="12.75">
      <c r="A27" s="244" t="s">
        <v>4</v>
      </c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7"/>
      <c r="BM27" s="227"/>
      <c r="BN27" s="227"/>
      <c r="BO27" s="245"/>
      <c r="BP27" s="238" t="s">
        <v>2</v>
      </c>
      <c r="BQ27" s="239"/>
      <c r="BR27" s="239"/>
      <c r="BS27" s="239"/>
      <c r="BT27" s="239"/>
      <c r="BU27" s="239"/>
      <c r="BV27" s="239"/>
      <c r="BW27" s="239"/>
      <c r="BX27" s="239"/>
      <c r="BY27" s="239"/>
      <c r="BZ27" s="239"/>
      <c r="CA27" s="239"/>
      <c r="CB27" s="239"/>
      <c r="CC27" s="239"/>
      <c r="CD27" s="239"/>
      <c r="CE27" s="239"/>
      <c r="CF27" s="240"/>
      <c r="CG27" s="238" t="s">
        <v>3</v>
      </c>
      <c r="CH27" s="239"/>
      <c r="CI27" s="239"/>
      <c r="CJ27" s="239"/>
      <c r="CK27" s="239"/>
      <c r="CL27" s="239"/>
      <c r="CM27" s="239"/>
      <c r="CN27" s="239"/>
      <c r="CO27" s="239"/>
      <c r="CP27" s="239"/>
      <c r="CQ27" s="239"/>
      <c r="CR27" s="239"/>
      <c r="CS27" s="239"/>
      <c r="CT27" s="239"/>
      <c r="CU27" s="239"/>
      <c r="CV27" s="239"/>
      <c r="CW27" s="239"/>
      <c r="CX27" s="239"/>
      <c r="CY27" s="239"/>
      <c r="CZ27" s="239"/>
      <c r="DA27" s="239"/>
      <c r="DB27" s="239"/>
      <c r="DC27" s="240"/>
    </row>
    <row r="28" spans="1:107" ht="12.75">
      <c r="A28" s="244" t="s">
        <v>0</v>
      </c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45"/>
      <c r="BF28" s="244" t="s">
        <v>1</v>
      </c>
      <c r="BG28" s="227"/>
      <c r="BH28" s="227"/>
      <c r="BI28" s="227"/>
      <c r="BJ28" s="227"/>
      <c r="BK28" s="227"/>
      <c r="BL28" s="227"/>
      <c r="BM28" s="227"/>
      <c r="BN28" s="227"/>
      <c r="BO28" s="227"/>
      <c r="BP28" s="241"/>
      <c r="BQ28" s="242"/>
      <c r="BR28" s="242"/>
      <c r="BS28" s="242"/>
      <c r="BT28" s="242"/>
      <c r="BU28" s="242"/>
      <c r="BV28" s="242"/>
      <c r="BW28" s="242"/>
      <c r="BX28" s="242"/>
      <c r="BY28" s="242"/>
      <c r="BZ28" s="242"/>
      <c r="CA28" s="242"/>
      <c r="CB28" s="242"/>
      <c r="CC28" s="242"/>
      <c r="CD28" s="242"/>
      <c r="CE28" s="242"/>
      <c r="CF28" s="243"/>
      <c r="CG28" s="241"/>
      <c r="CH28" s="242"/>
      <c r="CI28" s="242"/>
      <c r="CJ28" s="242"/>
      <c r="CK28" s="242"/>
      <c r="CL28" s="242"/>
      <c r="CM28" s="242"/>
      <c r="CN28" s="242"/>
      <c r="CO28" s="242"/>
      <c r="CP28" s="242"/>
      <c r="CQ28" s="242"/>
      <c r="CR28" s="242"/>
      <c r="CS28" s="242"/>
      <c r="CT28" s="242"/>
      <c r="CU28" s="242"/>
      <c r="CV28" s="242"/>
      <c r="CW28" s="242"/>
      <c r="CX28" s="242"/>
      <c r="CY28" s="242"/>
      <c r="CZ28" s="242"/>
      <c r="DA28" s="242"/>
      <c r="DB28" s="242"/>
      <c r="DC28" s="243"/>
    </row>
    <row r="29" spans="1:107" ht="13.5" thickBot="1">
      <c r="A29" s="244">
        <v>1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245"/>
      <c r="BF29" s="246">
        <v>2</v>
      </c>
      <c r="BG29" s="247"/>
      <c r="BH29" s="247"/>
      <c r="BI29" s="247"/>
      <c r="BJ29" s="247"/>
      <c r="BK29" s="247"/>
      <c r="BL29" s="247"/>
      <c r="BM29" s="247"/>
      <c r="BN29" s="247"/>
      <c r="BO29" s="248"/>
      <c r="BP29" s="246">
        <v>3</v>
      </c>
      <c r="BQ29" s="247"/>
      <c r="BR29" s="247"/>
      <c r="BS29" s="247"/>
      <c r="BT29" s="247"/>
      <c r="BU29" s="247"/>
      <c r="BV29" s="247"/>
      <c r="BW29" s="247"/>
      <c r="BX29" s="247"/>
      <c r="BY29" s="247"/>
      <c r="BZ29" s="247"/>
      <c r="CA29" s="247"/>
      <c r="CB29" s="247"/>
      <c r="CC29" s="247"/>
      <c r="CD29" s="247"/>
      <c r="CE29" s="247"/>
      <c r="CF29" s="248"/>
      <c r="CG29" s="246">
        <v>4</v>
      </c>
      <c r="CH29" s="247"/>
      <c r="CI29" s="247"/>
      <c r="CJ29" s="247"/>
      <c r="CK29" s="247"/>
      <c r="CL29" s="247"/>
      <c r="CM29" s="247"/>
      <c r="CN29" s="247"/>
      <c r="CO29" s="247"/>
      <c r="CP29" s="247"/>
      <c r="CQ29" s="247"/>
      <c r="CR29" s="247"/>
      <c r="CS29" s="247"/>
      <c r="CT29" s="247"/>
      <c r="CU29" s="247"/>
      <c r="CV29" s="247"/>
      <c r="CW29" s="247"/>
      <c r="CX29" s="247"/>
      <c r="CY29" s="247"/>
      <c r="CZ29" s="247"/>
      <c r="DA29" s="247"/>
      <c r="DB29" s="247"/>
      <c r="DC29" s="248"/>
    </row>
    <row r="30" spans="1:107" ht="12.75">
      <c r="A30" s="4"/>
      <c r="B30" s="5"/>
      <c r="C30" s="5"/>
      <c r="D30" s="264" t="s">
        <v>5</v>
      </c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Q30" s="264"/>
      <c r="AR30" s="264"/>
      <c r="AS30" s="264"/>
      <c r="AT30" s="264"/>
      <c r="AU30" s="264"/>
      <c r="AV30" s="264"/>
      <c r="AW30" s="264"/>
      <c r="AX30" s="264"/>
      <c r="AY30" s="264"/>
      <c r="AZ30" s="264"/>
      <c r="BA30" s="264"/>
      <c r="BB30" s="264"/>
      <c r="BC30" s="264"/>
      <c r="BD30" s="264"/>
      <c r="BE30" s="264"/>
      <c r="BF30" s="254" t="s">
        <v>76</v>
      </c>
      <c r="BG30" s="255"/>
      <c r="BH30" s="255"/>
      <c r="BI30" s="255"/>
      <c r="BJ30" s="255"/>
      <c r="BK30" s="255"/>
      <c r="BL30" s="255"/>
      <c r="BM30" s="255"/>
      <c r="BN30" s="255"/>
      <c r="BO30" s="256"/>
      <c r="BP30" s="257">
        <v>201195</v>
      </c>
      <c r="BQ30" s="258"/>
      <c r="BR30" s="258"/>
      <c r="BS30" s="258"/>
      <c r="BT30" s="258"/>
      <c r="BU30" s="258"/>
      <c r="BV30" s="258"/>
      <c r="BW30" s="258"/>
      <c r="BX30" s="258"/>
      <c r="BY30" s="258"/>
      <c r="BZ30" s="258"/>
      <c r="CA30" s="258"/>
      <c r="CB30" s="258"/>
      <c r="CC30" s="258"/>
      <c r="CD30" s="258"/>
      <c r="CE30" s="258"/>
      <c r="CF30" s="259"/>
      <c r="CG30" s="257">
        <v>167514</v>
      </c>
      <c r="CH30" s="258"/>
      <c r="CI30" s="258"/>
      <c r="CJ30" s="258"/>
      <c r="CK30" s="258"/>
      <c r="CL30" s="258"/>
      <c r="CM30" s="258"/>
      <c r="CN30" s="258"/>
      <c r="CO30" s="258"/>
      <c r="CP30" s="258"/>
      <c r="CQ30" s="258"/>
      <c r="CR30" s="258"/>
      <c r="CS30" s="258"/>
      <c r="CT30" s="258"/>
      <c r="CU30" s="258"/>
      <c r="CV30" s="258"/>
      <c r="CW30" s="258"/>
      <c r="CX30" s="258"/>
      <c r="CY30" s="258"/>
      <c r="CZ30" s="258"/>
      <c r="DA30" s="258"/>
      <c r="DB30" s="258"/>
      <c r="DC30" s="262"/>
    </row>
    <row r="31" spans="1:107" ht="39.75" customHeight="1">
      <c r="A31" s="6"/>
      <c r="B31" s="253" t="s">
        <v>6</v>
      </c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253"/>
      <c r="AU31" s="253"/>
      <c r="AV31" s="253"/>
      <c r="AW31" s="253"/>
      <c r="AX31" s="253"/>
      <c r="AY31" s="253"/>
      <c r="AZ31" s="253"/>
      <c r="BA31" s="253"/>
      <c r="BB31" s="253"/>
      <c r="BC31" s="253"/>
      <c r="BD31" s="253"/>
      <c r="BE31" s="7"/>
      <c r="BF31" s="231"/>
      <c r="BG31" s="232"/>
      <c r="BH31" s="232"/>
      <c r="BI31" s="232"/>
      <c r="BJ31" s="232"/>
      <c r="BK31" s="232"/>
      <c r="BL31" s="232"/>
      <c r="BM31" s="232"/>
      <c r="BN31" s="232"/>
      <c r="BO31" s="233"/>
      <c r="BP31" s="260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61"/>
      <c r="CG31" s="260"/>
      <c r="CH31" s="224"/>
      <c r="CI31" s="224"/>
      <c r="CJ31" s="224"/>
      <c r="CK31" s="224"/>
      <c r="CL31" s="224"/>
      <c r="CM31" s="224"/>
      <c r="CN31" s="224"/>
      <c r="CO31" s="224"/>
      <c r="CP31" s="224"/>
      <c r="CQ31" s="224"/>
      <c r="CR31" s="224"/>
      <c r="CS31" s="224"/>
      <c r="CT31" s="224"/>
      <c r="CU31" s="224"/>
      <c r="CV31" s="224"/>
      <c r="CW31" s="224"/>
      <c r="CX31" s="224"/>
      <c r="CY31" s="224"/>
      <c r="CZ31" s="224"/>
      <c r="DA31" s="224"/>
      <c r="DB31" s="224"/>
      <c r="DC31" s="263"/>
    </row>
    <row r="32" spans="1:107" ht="12.75">
      <c r="A32" s="6"/>
      <c r="B32" s="265" t="s">
        <v>7</v>
      </c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65"/>
      <c r="AN32" s="265"/>
      <c r="AO32" s="265"/>
      <c r="AP32" s="265"/>
      <c r="AQ32" s="265"/>
      <c r="AR32" s="265"/>
      <c r="AS32" s="265"/>
      <c r="AT32" s="265"/>
      <c r="AU32" s="265"/>
      <c r="AV32" s="265"/>
      <c r="AW32" s="265"/>
      <c r="AX32" s="265"/>
      <c r="AY32" s="265"/>
      <c r="AZ32" s="265"/>
      <c r="BA32" s="265"/>
      <c r="BB32" s="265"/>
      <c r="BC32" s="265"/>
      <c r="BD32" s="265"/>
      <c r="BE32" s="265"/>
      <c r="BF32" s="231" t="s">
        <v>77</v>
      </c>
      <c r="BG32" s="232"/>
      <c r="BH32" s="232"/>
      <c r="BI32" s="232"/>
      <c r="BJ32" s="232"/>
      <c r="BK32" s="232"/>
      <c r="BL32" s="232"/>
      <c r="BM32" s="232"/>
      <c r="BN32" s="232"/>
      <c r="BO32" s="233"/>
      <c r="BP32" s="249" t="s">
        <v>29</v>
      </c>
      <c r="BQ32" s="250"/>
      <c r="BR32" s="227">
        <v>197161</v>
      </c>
      <c r="BS32" s="227"/>
      <c r="BT32" s="227"/>
      <c r="BU32" s="227"/>
      <c r="BV32" s="227"/>
      <c r="BW32" s="227"/>
      <c r="BX32" s="227"/>
      <c r="BY32" s="227"/>
      <c r="BZ32" s="227"/>
      <c r="CA32" s="227"/>
      <c r="CB32" s="227"/>
      <c r="CC32" s="227"/>
      <c r="CD32" s="227"/>
      <c r="CE32" s="251" t="s">
        <v>30</v>
      </c>
      <c r="CF32" s="266"/>
      <c r="CG32" s="249" t="s">
        <v>29</v>
      </c>
      <c r="CH32" s="250"/>
      <c r="CI32" s="227">
        <v>161065</v>
      </c>
      <c r="CJ32" s="227"/>
      <c r="CK32" s="227"/>
      <c r="CL32" s="227"/>
      <c r="CM32" s="227"/>
      <c r="CN32" s="227"/>
      <c r="CO32" s="227"/>
      <c r="CP32" s="227"/>
      <c r="CQ32" s="227"/>
      <c r="CR32" s="227"/>
      <c r="CS32" s="227"/>
      <c r="CT32" s="227"/>
      <c r="CU32" s="227"/>
      <c r="CV32" s="227"/>
      <c r="CW32" s="227"/>
      <c r="CX32" s="227"/>
      <c r="CY32" s="227"/>
      <c r="CZ32" s="227"/>
      <c r="DA32" s="227"/>
      <c r="DB32" s="251" t="s">
        <v>30</v>
      </c>
      <c r="DC32" s="252"/>
    </row>
    <row r="33" spans="1:107" ht="12.75">
      <c r="A33" s="6"/>
      <c r="B33" s="265" t="s">
        <v>8</v>
      </c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  <c r="AI33" s="265"/>
      <c r="AJ33" s="265"/>
      <c r="AK33" s="265"/>
      <c r="AL33" s="265"/>
      <c r="AM33" s="265"/>
      <c r="AN33" s="265"/>
      <c r="AO33" s="265"/>
      <c r="AP33" s="265"/>
      <c r="AQ33" s="265"/>
      <c r="AR33" s="265"/>
      <c r="AS33" s="265"/>
      <c r="AT33" s="265"/>
      <c r="AU33" s="265"/>
      <c r="AV33" s="265"/>
      <c r="AW33" s="265"/>
      <c r="AX33" s="265"/>
      <c r="AY33" s="265"/>
      <c r="AZ33" s="265"/>
      <c r="BA33" s="265"/>
      <c r="BB33" s="265"/>
      <c r="BC33" s="265"/>
      <c r="BD33" s="265"/>
      <c r="BE33" s="265"/>
      <c r="BF33" s="231" t="s">
        <v>78</v>
      </c>
      <c r="BG33" s="232"/>
      <c r="BH33" s="232"/>
      <c r="BI33" s="232"/>
      <c r="BJ33" s="232"/>
      <c r="BK33" s="232"/>
      <c r="BL33" s="232"/>
      <c r="BM33" s="232"/>
      <c r="BN33" s="232"/>
      <c r="BO33" s="233"/>
      <c r="BP33" s="260">
        <v>4034</v>
      </c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61"/>
      <c r="CG33" s="260">
        <v>6449</v>
      </c>
      <c r="CH33" s="224"/>
      <c r="CI33" s="224"/>
      <c r="CJ33" s="224"/>
      <c r="CK33" s="224"/>
      <c r="CL33" s="224"/>
      <c r="CM33" s="224"/>
      <c r="CN33" s="224"/>
      <c r="CO33" s="224"/>
      <c r="CP33" s="224"/>
      <c r="CQ33" s="224"/>
      <c r="CR33" s="224"/>
      <c r="CS33" s="224"/>
      <c r="CT33" s="224"/>
      <c r="CU33" s="224"/>
      <c r="CV33" s="224"/>
      <c r="CW33" s="224"/>
      <c r="CX33" s="224"/>
      <c r="CY33" s="224"/>
      <c r="CZ33" s="224"/>
      <c r="DA33" s="224"/>
      <c r="DB33" s="224"/>
      <c r="DC33" s="263"/>
    </row>
    <row r="34" spans="1:107" ht="12.75">
      <c r="A34" s="6"/>
      <c r="B34" s="265" t="s">
        <v>9</v>
      </c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  <c r="AI34" s="265"/>
      <c r="AJ34" s="265"/>
      <c r="AK34" s="265"/>
      <c r="AL34" s="265"/>
      <c r="AM34" s="265"/>
      <c r="AN34" s="265"/>
      <c r="AO34" s="265"/>
      <c r="AP34" s="265"/>
      <c r="AQ34" s="265"/>
      <c r="AR34" s="265"/>
      <c r="AS34" s="265"/>
      <c r="AT34" s="265"/>
      <c r="AU34" s="265"/>
      <c r="AV34" s="265"/>
      <c r="AW34" s="265"/>
      <c r="AX34" s="265"/>
      <c r="AY34" s="265"/>
      <c r="AZ34" s="265"/>
      <c r="BA34" s="265"/>
      <c r="BB34" s="265"/>
      <c r="BC34" s="265"/>
      <c r="BD34" s="265"/>
      <c r="BE34" s="265"/>
      <c r="BF34" s="231" t="s">
        <v>79</v>
      </c>
      <c r="BG34" s="232"/>
      <c r="BH34" s="232"/>
      <c r="BI34" s="232"/>
      <c r="BJ34" s="232"/>
      <c r="BK34" s="232"/>
      <c r="BL34" s="232"/>
      <c r="BM34" s="232"/>
      <c r="BN34" s="232"/>
      <c r="BO34" s="233"/>
      <c r="BP34" s="249" t="s">
        <v>29</v>
      </c>
      <c r="BQ34" s="250"/>
      <c r="BR34" s="227" t="s">
        <v>94</v>
      </c>
      <c r="BS34" s="227"/>
      <c r="BT34" s="227"/>
      <c r="BU34" s="227"/>
      <c r="BV34" s="227"/>
      <c r="BW34" s="227"/>
      <c r="BX34" s="227"/>
      <c r="BY34" s="227"/>
      <c r="BZ34" s="227"/>
      <c r="CA34" s="227"/>
      <c r="CB34" s="227"/>
      <c r="CC34" s="227"/>
      <c r="CD34" s="227"/>
      <c r="CE34" s="251" t="s">
        <v>30</v>
      </c>
      <c r="CF34" s="266"/>
      <c r="CG34" s="249" t="s">
        <v>29</v>
      </c>
      <c r="CH34" s="250"/>
      <c r="CI34" s="227" t="s">
        <v>94</v>
      </c>
      <c r="CJ34" s="227"/>
      <c r="CK34" s="227"/>
      <c r="CL34" s="227"/>
      <c r="CM34" s="227"/>
      <c r="CN34" s="227"/>
      <c r="CO34" s="227"/>
      <c r="CP34" s="227"/>
      <c r="CQ34" s="227"/>
      <c r="CR34" s="227"/>
      <c r="CS34" s="227"/>
      <c r="CT34" s="227"/>
      <c r="CU34" s="227"/>
      <c r="CV34" s="227"/>
      <c r="CW34" s="227"/>
      <c r="CX34" s="227"/>
      <c r="CY34" s="227"/>
      <c r="CZ34" s="227"/>
      <c r="DA34" s="227"/>
      <c r="DB34" s="251" t="s">
        <v>30</v>
      </c>
      <c r="DC34" s="252"/>
    </row>
    <row r="35" spans="1:107" ht="12.75">
      <c r="A35" s="6"/>
      <c r="B35" s="265" t="s">
        <v>10</v>
      </c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5"/>
      <c r="AG35" s="265"/>
      <c r="AH35" s="265"/>
      <c r="AI35" s="265"/>
      <c r="AJ35" s="265"/>
      <c r="AK35" s="265"/>
      <c r="AL35" s="265"/>
      <c r="AM35" s="265"/>
      <c r="AN35" s="265"/>
      <c r="AO35" s="265"/>
      <c r="AP35" s="265"/>
      <c r="AQ35" s="265"/>
      <c r="AR35" s="265"/>
      <c r="AS35" s="265"/>
      <c r="AT35" s="265"/>
      <c r="AU35" s="265"/>
      <c r="AV35" s="265"/>
      <c r="AW35" s="265"/>
      <c r="AX35" s="265"/>
      <c r="AY35" s="265"/>
      <c r="AZ35" s="265"/>
      <c r="BA35" s="265"/>
      <c r="BB35" s="265"/>
      <c r="BC35" s="265"/>
      <c r="BD35" s="265"/>
      <c r="BE35" s="265"/>
      <c r="BF35" s="231" t="s">
        <v>80</v>
      </c>
      <c r="BG35" s="232"/>
      <c r="BH35" s="232"/>
      <c r="BI35" s="232"/>
      <c r="BJ35" s="232"/>
      <c r="BK35" s="232"/>
      <c r="BL35" s="232"/>
      <c r="BM35" s="232"/>
      <c r="BN35" s="232"/>
      <c r="BO35" s="233"/>
      <c r="BP35" s="249" t="s">
        <v>29</v>
      </c>
      <c r="BQ35" s="250"/>
      <c r="BR35" s="227" t="s">
        <v>94</v>
      </c>
      <c r="BS35" s="227"/>
      <c r="BT35" s="227"/>
      <c r="BU35" s="227"/>
      <c r="BV35" s="227"/>
      <c r="BW35" s="227"/>
      <c r="BX35" s="227"/>
      <c r="BY35" s="227"/>
      <c r="BZ35" s="227"/>
      <c r="CA35" s="227"/>
      <c r="CB35" s="227"/>
      <c r="CC35" s="227"/>
      <c r="CD35" s="227"/>
      <c r="CE35" s="251" t="s">
        <v>30</v>
      </c>
      <c r="CF35" s="266"/>
      <c r="CG35" s="249" t="s">
        <v>29</v>
      </c>
      <c r="CH35" s="250"/>
      <c r="CI35" s="227" t="s">
        <v>94</v>
      </c>
      <c r="CJ35" s="227"/>
      <c r="CK35" s="227"/>
      <c r="CL35" s="227"/>
      <c r="CM35" s="227"/>
      <c r="CN35" s="227"/>
      <c r="CO35" s="227"/>
      <c r="CP35" s="227"/>
      <c r="CQ35" s="227"/>
      <c r="CR35" s="227"/>
      <c r="CS35" s="227"/>
      <c r="CT35" s="227"/>
      <c r="CU35" s="227"/>
      <c r="CV35" s="227"/>
      <c r="CW35" s="227"/>
      <c r="CX35" s="227"/>
      <c r="CY35" s="227"/>
      <c r="CZ35" s="227"/>
      <c r="DA35" s="227"/>
      <c r="DB35" s="251" t="s">
        <v>30</v>
      </c>
      <c r="DC35" s="252"/>
    </row>
    <row r="36" spans="1:107" ht="12.75">
      <c r="A36" s="6"/>
      <c r="B36" s="265" t="s">
        <v>11</v>
      </c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65"/>
      <c r="Y36" s="265"/>
      <c r="Z36" s="265"/>
      <c r="AA36" s="265"/>
      <c r="AB36" s="265"/>
      <c r="AC36" s="265"/>
      <c r="AD36" s="265"/>
      <c r="AE36" s="265"/>
      <c r="AF36" s="265"/>
      <c r="AG36" s="265"/>
      <c r="AH36" s="265"/>
      <c r="AI36" s="265"/>
      <c r="AJ36" s="265"/>
      <c r="AK36" s="265"/>
      <c r="AL36" s="265"/>
      <c r="AM36" s="265"/>
      <c r="AN36" s="265"/>
      <c r="AO36" s="265"/>
      <c r="AP36" s="265"/>
      <c r="AQ36" s="265"/>
      <c r="AR36" s="265"/>
      <c r="AS36" s="265"/>
      <c r="AT36" s="265"/>
      <c r="AU36" s="265"/>
      <c r="AV36" s="265"/>
      <c r="AW36" s="265"/>
      <c r="AX36" s="265"/>
      <c r="AY36" s="265"/>
      <c r="AZ36" s="265"/>
      <c r="BA36" s="265"/>
      <c r="BB36" s="265"/>
      <c r="BC36" s="265"/>
      <c r="BD36" s="265"/>
      <c r="BE36" s="265"/>
      <c r="BF36" s="231" t="s">
        <v>81</v>
      </c>
      <c r="BG36" s="232"/>
      <c r="BH36" s="232"/>
      <c r="BI36" s="232"/>
      <c r="BJ36" s="232"/>
      <c r="BK36" s="232"/>
      <c r="BL36" s="232"/>
      <c r="BM36" s="232"/>
      <c r="BN36" s="232"/>
      <c r="BO36" s="233"/>
      <c r="BP36" s="260">
        <v>4034</v>
      </c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61"/>
      <c r="CG36" s="260">
        <v>6449</v>
      </c>
      <c r="CH36" s="224"/>
      <c r="CI36" s="224"/>
      <c r="CJ36" s="224"/>
      <c r="CK36" s="224"/>
      <c r="CL36" s="224"/>
      <c r="CM36" s="224"/>
      <c r="CN36" s="224"/>
      <c r="CO36" s="224"/>
      <c r="CP36" s="224"/>
      <c r="CQ36" s="224"/>
      <c r="CR36" s="224"/>
      <c r="CS36" s="224"/>
      <c r="CT36" s="224"/>
      <c r="CU36" s="224"/>
      <c r="CV36" s="224"/>
      <c r="CW36" s="224"/>
      <c r="CX36" s="224"/>
      <c r="CY36" s="224"/>
      <c r="CZ36" s="224"/>
      <c r="DA36" s="224"/>
      <c r="DB36" s="224"/>
      <c r="DC36" s="263"/>
    </row>
    <row r="37" spans="1:107" ht="12.75">
      <c r="A37" s="4"/>
      <c r="B37" s="5"/>
      <c r="C37" s="5"/>
      <c r="D37" s="264" t="s">
        <v>12</v>
      </c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Q37" s="264"/>
      <c r="AR37" s="264"/>
      <c r="AS37" s="264"/>
      <c r="AT37" s="264"/>
      <c r="AU37" s="264"/>
      <c r="AV37" s="264"/>
      <c r="AW37" s="264"/>
      <c r="AX37" s="264"/>
      <c r="AY37" s="264"/>
      <c r="AZ37" s="264"/>
      <c r="BA37" s="264"/>
      <c r="BB37" s="264"/>
      <c r="BC37" s="264"/>
      <c r="BD37" s="264"/>
      <c r="BE37" s="264"/>
      <c r="BF37" s="228" t="s">
        <v>82</v>
      </c>
      <c r="BG37" s="229"/>
      <c r="BH37" s="229"/>
      <c r="BI37" s="229"/>
      <c r="BJ37" s="229"/>
      <c r="BK37" s="229"/>
      <c r="BL37" s="229"/>
      <c r="BM37" s="229"/>
      <c r="BN37" s="229"/>
      <c r="BO37" s="230"/>
      <c r="BP37" s="246">
        <v>4697</v>
      </c>
      <c r="BQ37" s="247"/>
      <c r="BR37" s="247"/>
      <c r="BS37" s="247"/>
      <c r="BT37" s="247"/>
      <c r="BU37" s="247"/>
      <c r="BV37" s="247"/>
      <c r="BW37" s="247"/>
      <c r="BX37" s="247"/>
      <c r="BY37" s="247"/>
      <c r="BZ37" s="247"/>
      <c r="CA37" s="247"/>
      <c r="CB37" s="247"/>
      <c r="CC37" s="247"/>
      <c r="CD37" s="247"/>
      <c r="CE37" s="247"/>
      <c r="CF37" s="248"/>
      <c r="CG37" s="246">
        <v>4207</v>
      </c>
      <c r="CH37" s="247"/>
      <c r="CI37" s="247"/>
      <c r="CJ37" s="247"/>
      <c r="CK37" s="247"/>
      <c r="CL37" s="247"/>
      <c r="CM37" s="247"/>
      <c r="CN37" s="247"/>
      <c r="CO37" s="247"/>
      <c r="CP37" s="247"/>
      <c r="CQ37" s="247"/>
      <c r="CR37" s="247"/>
      <c r="CS37" s="247"/>
      <c r="CT37" s="247"/>
      <c r="CU37" s="247"/>
      <c r="CV37" s="247"/>
      <c r="CW37" s="247"/>
      <c r="CX37" s="247"/>
      <c r="CY37" s="247"/>
      <c r="CZ37" s="247"/>
      <c r="DA37" s="247"/>
      <c r="DB37" s="247"/>
      <c r="DC37" s="275"/>
    </row>
    <row r="38" spans="1:107" ht="12.75">
      <c r="A38" s="6"/>
      <c r="B38" s="253" t="s">
        <v>13</v>
      </c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AN38" s="253"/>
      <c r="AO38" s="253"/>
      <c r="AP38" s="253"/>
      <c r="AQ38" s="253"/>
      <c r="AR38" s="253"/>
      <c r="AS38" s="253"/>
      <c r="AT38" s="253"/>
      <c r="AU38" s="253"/>
      <c r="AV38" s="253"/>
      <c r="AW38" s="253"/>
      <c r="AX38" s="253"/>
      <c r="AY38" s="253"/>
      <c r="AZ38" s="253"/>
      <c r="BA38" s="253"/>
      <c r="BB38" s="253"/>
      <c r="BC38" s="253"/>
      <c r="BD38" s="253"/>
      <c r="BE38" s="7"/>
      <c r="BF38" s="231"/>
      <c r="BG38" s="232"/>
      <c r="BH38" s="232"/>
      <c r="BI38" s="232"/>
      <c r="BJ38" s="232"/>
      <c r="BK38" s="232"/>
      <c r="BL38" s="232"/>
      <c r="BM38" s="232"/>
      <c r="BN38" s="232"/>
      <c r="BO38" s="233"/>
      <c r="BP38" s="260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61"/>
      <c r="CG38" s="260"/>
      <c r="CH38" s="224"/>
      <c r="CI38" s="224"/>
      <c r="CJ38" s="224"/>
      <c r="CK38" s="224"/>
      <c r="CL38" s="224"/>
      <c r="CM38" s="224"/>
      <c r="CN38" s="224"/>
      <c r="CO38" s="224"/>
      <c r="CP38" s="224"/>
      <c r="CQ38" s="224"/>
      <c r="CR38" s="224"/>
      <c r="CS38" s="224"/>
      <c r="CT38" s="224"/>
      <c r="CU38" s="224"/>
      <c r="CV38" s="224"/>
      <c r="CW38" s="224"/>
      <c r="CX38" s="224"/>
      <c r="CY38" s="224"/>
      <c r="CZ38" s="224"/>
      <c r="DA38" s="224"/>
      <c r="DB38" s="224"/>
      <c r="DC38" s="263"/>
    </row>
    <row r="39" spans="1:107" ht="12.75">
      <c r="A39" s="6"/>
      <c r="B39" s="265" t="s">
        <v>14</v>
      </c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265"/>
      <c r="Z39" s="265"/>
      <c r="AA39" s="265"/>
      <c r="AB39" s="265"/>
      <c r="AC39" s="265"/>
      <c r="AD39" s="265"/>
      <c r="AE39" s="265"/>
      <c r="AF39" s="265"/>
      <c r="AG39" s="265"/>
      <c r="AH39" s="265"/>
      <c r="AI39" s="265"/>
      <c r="AJ39" s="265"/>
      <c r="AK39" s="265"/>
      <c r="AL39" s="265"/>
      <c r="AM39" s="265"/>
      <c r="AN39" s="265"/>
      <c r="AO39" s="265"/>
      <c r="AP39" s="265"/>
      <c r="AQ39" s="265"/>
      <c r="AR39" s="265"/>
      <c r="AS39" s="265"/>
      <c r="AT39" s="265"/>
      <c r="AU39" s="265"/>
      <c r="AV39" s="265"/>
      <c r="AW39" s="265"/>
      <c r="AX39" s="265"/>
      <c r="AY39" s="265"/>
      <c r="AZ39" s="265"/>
      <c r="BA39" s="265"/>
      <c r="BB39" s="265"/>
      <c r="BC39" s="265"/>
      <c r="BD39" s="265"/>
      <c r="BE39" s="265"/>
      <c r="BF39" s="231" t="s">
        <v>83</v>
      </c>
      <c r="BG39" s="232"/>
      <c r="BH39" s="232"/>
      <c r="BI39" s="232"/>
      <c r="BJ39" s="232"/>
      <c r="BK39" s="232"/>
      <c r="BL39" s="232"/>
      <c r="BM39" s="232"/>
      <c r="BN39" s="232"/>
      <c r="BO39" s="233"/>
      <c r="BP39" s="249" t="s">
        <v>29</v>
      </c>
      <c r="BQ39" s="250"/>
      <c r="BR39" s="227">
        <v>8207</v>
      </c>
      <c r="BS39" s="227"/>
      <c r="BT39" s="227"/>
      <c r="BU39" s="227"/>
      <c r="BV39" s="227"/>
      <c r="BW39" s="227"/>
      <c r="BX39" s="227"/>
      <c r="BY39" s="227"/>
      <c r="BZ39" s="227"/>
      <c r="CA39" s="227"/>
      <c r="CB39" s="227"/>
      <c r="CC39" s="227"/>
      <c r="CD39" s="227"/>
      <c r="CE39" s="251" t="s">
        <v>30</v>
      </c>
      <c r="CF39" s="266"/>
      <c r="CG39" s="249" t="s">
        <v>29</v>
      </c>
      <c r="CH39" s="250"/>
      <c r="CI39" s="227">
        <v>8959</v>
      </c>
      <c r="CJ39" s="227"/>
      <c r="CK39" s="227"/>
      <c r="CL39" s="227"/>
      <c r="CM39" s="227"/>
      <c r="CN39" s="227"/>
      <c r="CO39" s="227"/>
      <c r="CP39" s="227"/>
      <c r="CQ39" s="227"/>
      <c r="CR39" s="227"/>
      <c r="CS39" s="227"/>
      <c r="CT39" s="227"/>
      <c r="CU39" s="227"/>
      <c r="CV39" s="227"/>
      <c r="CW39" s="227"/>
      <c r="CX39" s="227"/>
      <c r="CY39" s="227"/>
      <c r="CZ39" s="227"/>
      <c r="DA39" s="227"/>
      <c r="DB39" s="251" t="s">
        <v>30</v>
      </c>
      <c r="DC39" s="252"/>
    </row>
    <row r="40" spans="1:107" ht="12.75">
      <c r="A40" s="6"/>
      <c r="B40" s="265" t="s">
        <v>15</v>
      </c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265"/>
      <c r="AK40" s="265"/>
      <c r="AL40" s="265"/>
      <c r="AM40" s="265"/>
      <c r="AN40" s="265"/>
      <c r="AO40" s="265"/>
      <c r="AP40" s="265"/>
      <c r="AQ40" s="265"/>
      <c r="AR40" s="265"/>
      <c r="AS40" s="265"/>
      <c r="AT40" s="265"/>
      <c r="AU40" s="265"/>
      <c r="AV40" s="265"/>
      <c r="AW40" s="265"/>
      <c r="AX40" s="265"/>
      <c r="AY40" s="265"/>
      <c r="AZ40" s="265"/>
      <c r="BA40" s="265"/>
      <c r="BB40" s="265"/>
      <c r="BC40" s="265"/>
      <c r="BD40" s="265"/>
      <c r="BE40" s="265"/>
      <c r="BF40" s="231" t="s">
        <v>84</v>
      </c>
      <c r="BG40" s="232"/>
      <c r="BH40" s="232"/>
      <c r="BI40" s="232"/>
      <c r="BJ40" s="232"/>
      <c r="BK40" s="232"/>
      <c r="BL40" s="232"/>
      <c r="BM40" s="232"/>
      <c r="BN40" s="232"/>
      <c r="BO40" s="233"/>
      <c r="BP40" s="260" t="s">
        <v>94</v>
      </c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61"/>
      <c r="CG40" s="260" t="s">
        <v>94</v>
      </c>
      <c r="CH40" s="224"/>
      <c r="CI40" s="224"/>
      <c r="CJ40" s="224"/>
      <c r="CK40" s="224"/>
      <c r="CL40" s="224"/>
      <c r="CM40" s="224"/>
      <c r="CN40" s="224"/>
      <c r="CO40" s="224"/>
      <c r="CP40" s="224"/>
      <c r="CQ40" s="224"/>
      <c r="CR40" s="224"/>
      <c r="CS40" s="224"/>
      <c r="CT40" s="224"/>
      <c r="CU40" s="224"/>
      <c r="CV40" s="224"/>
      <c r="CW40" s="224"/>
      <c r="CX40" s="224"/>
      <c r="CY40" s="224"/>
      <c r="CZ40" s="224"/>
      <c r="DA40" s="224"/>
      <c r="DB40" s="224"/>
      <c r="DC40" s="263"/>
    </row>
    <row r="41" spans="1:107" ht="12.75">
      <c r="A41" s="6"/>
      <c r="B41" s="265" t="s">
        <v>16</v>
      </c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  <c r="AP41" s="265"/>
      <c r="AQ41" s="265"/>
      <c r="AR41" s="265"/>
      <c r="AS41" s="265"/>
      <c r="AT41" s="265"/>
      <c r="AU41" s="265"/>
      <c r="AV41" s="265"/>
      <c r="AW41" s="265"/>
      <c r="AX41" s="265"/>
      <c r="AY41" s="265"/>
      <c r="AZ41" s="265"/>
      <c r="BA41" s="265"/>
      <c r="BB41" s="265"/>
      <c r="BC41" s="265"/>
      <c r="BD41" s="265"/>
      <c r="BE41" s="265"/>
      <c r="BF41" s="231" t="s">
        <v>85</v>
      </c>
      <c r="BG41" s="232"/>
      <c r="BH41" s="232"/>
      <c r="BI41" s="232"/>
      <c r="BJ41" s="232"/>
      <c r="BK41" s="232"/>
      <c r="BL41" s="232"/>
      <c r="BM41" s="232"/>
      <c r="BN41" s="232"/>
      <c r="BO41" s="233"/>
      <c r="BP41" s="260">
        <v>5012</v>
      </c>
      <c r="BQ41" s="224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  <c r="CB41" s="224"/>
      <c r="CC41" s="224"/>
      <c r="CD41" s="224"/>
      <c r="CE41" s="224"/>
      <c r="CF41" s="261"/>
      <c r="CG41" s="260">
        <v>223</v>
      </c>
      <c r="CH41" s="224"/>
      <c r="CI41" s="224"/>
      <c r="CJ41" s="224"/>
      <c r="CK41" s="224"/>
      <c r="CL41" s="224"/>
      <c r="CM41" s="224"/>
      <c r="CN41" s="224"/>
      <c r="CO41" s="224"/>
      <c r="CP41" s="224"/>
      <c r="CQ41" s="224"/>
      <c r="CR41" s="224"/>
      <c r="CS41" s="224"/>
      <c r="CT41" s="224"/>
      <c r="CU41" s="224"/>
      <c r="CV41" s="224"/>
      <c r="CW41" s="224"/>
      <c r="CX41" s="224"/>
      <c r="CY41" s="224"/>
      <c r="CZ41" s="224"/>
      <c r="DA41" s="224"/>
      <c r="DB41" s="224"/>
      <c r="DC41" s="263"/>
    </row>
    <row r="42" spans="1:107" ht="12.75">
      <c r="A42" s="6"/>
      <c r="B42" s="265" t="s">
        <v>17</v>
      </c>
      <c r="C42" s="265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65"/>
      <c r="Y42" s="265"/>
      <c r="Z42" s="265"/>
      <c r="AA42" s="265"/>
      <c r="AB42" s="265"/>
      <c r="AC42" s="265"/>
      <c r="AD42" s="265"/>
      <c r="AE42" s="265"/>
      <c r="AF42" s="265"/>
      <c r="AG42" s="265"/>
      <c r="AH42" s="265"/>
      <c r="AI42" s="265"/>
      <c r="AJ42" s="265"/>
      <c r="AK42" s="265"/>
      <c r="AL42" s="265"/>
      <c r="AM42" s="265"/>
      <c r="AN42" s="265"/>
      <c r="AO42" s="265"/>
      <c r="AP42" s="265"/>
      <c r="AQ42" s="265"/>
      <c r="AR42" s="265"/>
      <c r="AS42" s="265"/>
      <c r="AT42" s="265"/>
      <c r="AU42" s="265"/>
      <c r="AV42" s="265"/>
      <c r="AW42" s="265"/>
      <c r="AX42" s="265"/>
      <c r="AY42" s="265"/>
      <c r="AZ42" s="265"/>
      <c r="BA42" s="265"/>
      <c r="BB42" s="265"/>
      <c r="BC42" s="265"/>
      <c r="BD42" s="265"/>
      <c r="BE42" s="265"/>
      <c r="BF42" s="231" t="s">
        <v>86</v>
      </c>
      <c r="BG42" s="232"/>
      <c r="BH42" s="232"/>
      <c r="BI42" s="232"/>
      <c r="BJ42" s="232"/>
      <c r="BK42" s="232"/>
      <c r="BL42" s="232"/>
      <c r="BM42" s="232"/>
      <c r="BN42" s="232"/>
      <c r="BO42" s="233"/>
      <c r="BP42" s="249" t="s">
        <v>29</v>
      </c>
      <c r="BQ42" s="250"/>
      <c r="BR42" s="227">
        <v>1859</v>
      </c>
      <c r="BS42" s="227"/>
      <c r="BT42" s="227"/>
      <c r="BU42" s="227"/>
      <c r="BV42" s="227"/>
      <c r="BW42" s="227"/>
      <c r="BX42" s="227"/>
      <c r="BY42" s="227"/>
      <c r="BZ42" s="227"/>
      <c r="CA42" s="227"/>
      <c r="CB42" s="227"/>
      <c r="CC42" s="227"/>
      <c r="CD42" s="227"/>
      <c r="CE42" s="251" t="s">
        <v>30</v>
      </c>
      <c r="CF42" s="266"/>
      <c r="CG42" s="249" t="s">
        <v>29</v>
      </c>
      <c r="CH42" s="250"/>
      <c r="CI42" s="227">
        <v>1106</v>
      </c>
      <c r="CJ42" s="227"/>
      <c r="CK42" s="227"/>
      <c r="CL42" s="227"/>
      <c r="CM42" s="227"/>
      <c r="CN42" s="227"/>
      <c r="CO42" s="227"/>
      <c r="CP42" s="227"/>
      <c r="CQ42" s="227"/>
      <c r="CR42" s="227"/>
      <c r="CS42" s="227"/>
      <c r="CT42" s="227"/>
      <c r="CU42" s="227"/>
      <c r="CV42" s="227"/>
      <c r="CW42" s="227"/>
      <c r="CX42" s="227"/>
      <c r="CY42" s="227"/>
      <c r="CZ42" s="227"/>
      <c r="DA42" s="227"/>
      <c r="DB42" s="251" t="s">
        <v>30</v>
      </c>
      <c r="DC42" s="252"/>
    </row>
    <row r="43" spans="1:107" ht="12.75">
      <c r="A43" s="6"/>
      <c r="B43" s="265" t="s">
        <v>18</v>
      </c>
      <c r="C43" s="265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5"/>
      <c r="AK43" s="265"/>
      <c r="AL43" s="265"/>
      <c r="AM43" s="265"/>
      <c r="AN43" s="265"/>
      <c r="AO43" s="265"/>
      <c r="AP43" s="265"/>
      <c r="AQ43" s="265"/>
      <c r="AR43" s="265"/>
      <c r="AS43" s="265"/>
      <c r="AT43" s="265"/>
      <c r="AU43" s="265"/>
      <c r="AV43" s="265"/>
      <c r="AW43" s="265"/>
      <c r="AX43" s="265"/>
      <c r="AY43" s="265"/>
      <c r="AZ43" s="265"/>
      <c r="BA43" s="265"/>
      <c r="BB43" s="265"/>
      <c r="BC43" s="265"/>
      <c r="BD43" s="265"/>
      <c r="BE43" s="265"/>
      <c r="BF43" s="231" t="s">
        <v>87</v>
      </c>
      <c r="BG43" s="232"/>
      <c r="BH43" s="232"/>
      <c r="BI43" s="232"/>
      <c r="BJ43" s="232"/>
      <c r="BK43" s="232"/>
      <c r="BL43" s="232"/>
      <c r="BM43" s="232"/>
      <c r="BN43" s="232"/>
      <c r="BO43" s="233"/>
      <c r="BP43" s="260">
        <v>9821</v>
      </c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61"/>
      <c r="CG43" s="260">
        <v>3513</v>
      </c>
      <c r="CH43" s="224"/>
      <c r="CI43" s="224"/>
      <c r="CJ43" s="224"/>
      <c r="CK43" s="224"/>
      <c r="CL43" s="224"/>
      <c r="CM43" s="224"/>
      <c r="CN43" s="224"/>
      <c r="CO43" s="224"/>
      <c r="CP43" s="224"/>
      <c r="CQ43" s="224"/>
      <c r="CR43" s="224"/>
      <c r="CS43" s="224"/>
      <c r="CT43" s="224"/>
      <c r="CU43" s="224"/>
      <c r="CV43" s="224"/>
      <c r="CW43" s="224"/>
      <c r="CX43" s="224"/>
      <c r="CY43" s="224"/>
      <c r="CZ43" s="224"/>
      <c r="DA43" s="224"/>
      <c r="DB43" s="224"/>
      <c r="DC43" s="263"/>
    </row>
    <row r="44" spans="1:107" ht="12.75">
      <c r="A44" s="6"/>
      <c r="B44" s="265" t="s">
        <v>19</v>
      </c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  <c r="AB44" s="265"/>
      <c r="AC44" s="265"/>
      <c r="AD44" s="265"/>
      <c r="AE44" s="265"/>
      <c r="AF44" s="265"/>
      <c r="AG44" s="265"/>
      <c r="AH44" s="265"/>
      <c r="AI44" s="265"/>
      <c r="AJ44" s="265"/>
      <c r="AK44" s="265"/>
      <c r="AL44" s="265"/>
      <c r="AM44" s="265"/>
      <c r="AN44" s="265"/>
      <c r="AO44" s="265"/>
      <c r="AP44" s="265"/>
      <c r="AQ44" s="265"/>
      <c r="AR44" s="265"/>
      <c r="AS44" s="265"/>
      <c r="AT44" s="265"/>
      <c r="AU44" s="265"/>
      <c r="AV44" s="265"/>
      <c r="AW44" s="265"/>
      <c r="AX44" s="265"/>
      <c r="AY44" s="265"/>
      <c r="AZ44" s="265"/>
      <c r="BA44" s="265"/>
      <c r="BB44" s="265"/>
      <c r="BC44" s="265"/>
      <c r="BD44" s="265"/>
      <c r="BE44" s="265"/>
      <c r="BF44" s="231" t="s">
        <v>88</v>
      </c>
      <c r="BG44" s="232"/>
      <c r="BH44" s="232"/>
      <c r="BI44" s="232"/>
      <c r="BJ44" s="232"/>
      <c r="BK44" s="232"/>
      <c r="BL44" s="232"/>
      <c r="BM44" s="232"/>
      <c r="BN44" s="232"/>
      <c r="BO44" s="233"/>
      <c r="BP44" s="249" t="s">
        <v>29</v>
      </c>
      <c r="BQ44" s="250"/>
      <c r="BR44" s="227">
        <v>12316</v>
      </c>
      <c r="BS44" s="227"/>
      <c r="BT44" s="227"/>
      <c r="BU44" s="227"/>
      <c r="BV44" s="227"/>
      <c r="BW44" s="227"/>
      <c r="BX44" s="227"/>
      <c r="BY44" s="227"/>
      <c r="BZ44" s="227"/>
      <c r="CA44" s="227"/>
      <c r="CB44" s="227"/>
      <c r="CC44" s="227"/>
      <c r="CD44" s="227"/>
      <c r="CE44" s="251" t="s">
        <v>30</v>
      </c>
      <c r="CF44" s="266"/>
      <c r="CG44" s="249" t="s">
        <v>29</v>
      </c>
      <c r="CH44" s="250"/>
      <c r="CI44" s="227">
        <v>1956</v>
      </c>
      <c r="CJ44" s="227"/>
      <c r="CK44" s="227"/>
      <c r="CL44" s="227"/>
      <c r="CM44" s="227"/>
      <c r="CN44" s="227"/>
      <c r="CO44" s="227"/>
      <c r="CP44" s="227"/>
      <c r="CQ44" s="227"/>
      <c r="CR44" s="227"/>
      <c r="CS44" s="227"/>
      <c r="CT44" s="227"/>
      <c r="CU44" s="227"/>
      <c r="CV44" s="227"/>
      <c r="CW44" s="227"/>
      <c r="CX44" s="227"/>
      <c r="CY44" s="227"/>
      <c r="CZ44" s="227"/>
      <c r="DA44" s="227"/>
      <c r="DB44" s="251" t="s">
        <v>30</v>
      </c>
      <c r="DC44" s="252"/>
    </row>
    <row r="45" spans="1:107" ht="12.75">
      <c r="A45" s="2"/>
      <c r="B45" s="3"/>
      <c r="C45" s="3"/>
      <c r="D45" s="276" t="s">
        <v>20</v>
      </c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276"/>
      <c r="AG45" s="276"/>
      <c r="AH45" s="276"/>
      <c r="AI45" s="276"/>
      <c r="AJ45" s="276"/>
      <c r="AK45" s="276"/>
      <c r="AL45" s="276"/>
      <c r="AM45" s="276"/>
      <c r="AN45" s="276"/>
      <c r="AO45" s="276"/>
      <c r="AP45" s="276"/>
      <c r="AQ45" s="276"/>
      <c r="AR45" s="276"/>
      <c r="AS45" s="276"/>
      <c r="AT45" s="276"/>
      <c r="AU45" s="276"/>
      <c r="AV45" s="276"/>
      <c r="AW45" s="276"/>
      <c r="AX45" s="276"/>
      <c r="AY45" s="276"/>
      <c r="AZ45" s="276"/>
      <c r="BA45" s="276"/>
      <c r="BB45" s="276"/>
      <c r="BC45" s="276"/>
      <c r="BD45" s="276"/>
      <c r="BE45" s="276"/>
      <c r="BF45" s="225" t="s">
        <v>89</v>
      </c>
      <c r="BG45" s="222"/>
      <c r="BH45" s="222"/>
      <c r="BI45" s="222"/>
      <c r="BJ45" s="222"/>
      <c r="BK45" s="222"/>
      <c r="BL45" s="222"/>
      <c r="BM45" s="222"/>
      <c r="BN45" s="222"/>
      <c r="BO45" s="223"/>
      <c r="BP45" s="244">
        <v>1182</v>
      </c>
      <c r="BQ45" s="227"/>
      <c r="BR45" s="227"/>
      <c r="BS45" s="227"/>
      <c r="BT45" s="227"/>
      <c r="BU45" s="227"/>
      <c r="BV45" s="227"/>
      <c r="BW45" s="227"/>
      <c r="BX45" s="227"/>
      <c r="BY45" s="227"/>
      <c r="BZ45" s="227"/>
      <c r="CA45" s="227"/>
      <c r="CB45" s="227"/>
      <c r="CC45" s="227"/>
      <c r="CD45" s="227"/>
      <c r="CE45" s="227"/>
      <c r="CF45" s="245"/>
      <c r="CG45" s="244">
        <v>2371</v>
      </c>
      <c r="CH45" s="227"/>
      <c r="CI45" s="227"/>
      <c r="CJ45" s="227"/>
      <c r="CK45" s="227"/>
      <c r="CL45" s="227"/>
      <c r="CM45" s="227"/>
      <c r="CN45" s="227"/>
      <c r="CO45" s="227"/>
      <c r="CP45" s="227"/>
      <c r="CQ45" s="227"/>
      <c r="CR45" s="227"/>
      <c r="CS45" s="227"/>
      <c r="CT45" s="227"/>
      <c r="CU45" s="227"/>
      <c r="CV45" s="227"/>
      <c r="CW45" s="227"/>
      <c r="CX45" s="227"/>
      <c r="CY45" s="227"/>
      <c r="CZ45" s="227"/>
      <c r="DA45" s="227"/>
      <c r="DB45" s="227"/>
      <c r="DC45" s="277"/>
    </row>
    <row r="46" spans="1:107" ht="12.75">
      <c r="A46" s="6"/>
      <c r="B46" s="265" t="s">
        <v>21</v>
      </c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5"/>
      <c r="AC46" s="265"/>
      <c r="AD46" s="265"/>
      <c r="AE46" s="265"/>
      <c r="AF46" s="265"/>
      <c r="AG46" s="265"/>
      <c r="AH46" s="265"/>
      <c r="AI46" s="265"/>
      <c r="AJ46" s="265"/>
      <c r="AK46" s="265"/>
      <c r="AL46" s="265"/>
      <c r="AM46" s="265"/>
      <c r="AN46" s="265"/>
      <c r="AO46" s="265"/>
      <c r="AP46" s="265"/>
      <c r="AQ46" s="265"/>
      <c r="AR46" s="265"/>
      <c r="AS46" s="265"/>
      <c r="AT46" s="265"/>
      <c r="AU46" s="265"/>
      <c r="AV46" s="265"/>
      <c r="AW46" s="265"/>
      <c r="AX46" s="265"/>
      <c r="AY46" s="265"/>
      <c r="AZ46" s="265"/>
      <c r="BA46" s="265"/>
      <c r="BB46" s="265"/>
      <c r="BC46" s="265"/>
      <c r="BD46" s="265"/>
      <c r="BE46" s="265"/>
      <c r="BF46" s="231" t="s">
        <v>90</v>
      </c>
      <c r="BG46" s="232"/>
      <c r="BH46" s="232"/>
      <c r="BI46" s="232"/>
      <c r="BJ46" s="232"/>
      <c r="BK46" s="232"/>
      <c r="BL46" s="232"/>
      <c r="BM46" s="232"/>
      <c r="BN46" s="232"/>
      <c r="BO46" s="233"/>
      <c r="BP46" s="260">
        <v>66</v>
      </c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61"/>
      <c r="CG46" s="260">
        <v>85</v>
      </c>
      <c r="CH46" s="224"/>
      <c r="CI46" s="224"/>
      <c r="CJ46" s="224"/>
      <c r="CK46" s="224"/>
      <c r="CL46" s="224"/>
      <c r="CM46" s="224"/>
      <c r="CN46" s="224"/>
      <c r="CO46" s="224"/>
      <c r="CP46" s="224"/>
      <c r="CQ46" s="224"/>
      <c r="CR46" s="224"/>
      <c r="CS46" s="224"/>
      <c r="CT46" s="224"/>
      <c r="CU46" s="224"/>
      <c r="CV46" s="224"/>
      <c r="CW46" s="224"/>
      <c r="CX46" s="224"/>
      <c r="CY46" s="224"/>
      <c r="CZ46" s="224"/>
      <c r="DA46" s="224"/>
      <c r="DB46" s="224"/>
      <c r="DC46" s="263"/>
    </row>
    <row r="47" spans="1:107" ht="12.75">
      <c r="A47" s="6"/>
      <c r="B47" s="265" t="s">
        <v>22</v>
      </c>
      <c r="C47" s="265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65"/>
      <c r="AA47" s="265"/>
      <c r="AB47" s="265"/>
      <c r="AC47" s="265"/>
      <c r="AD47" s="265"/>
      <c r="AE47" s="265"/>
      <c r="AF47" s="265"/>
      <c r="AG47" s="265"/>
      <c r="AH47" s="265"/>
      <c r="AI47" s="265"/>
      <c r="AJ47" s="265"/>
      <c r="AK47" s="265"/>
      <c r="AL47" s="265"/>
      <c r="AM47" s="265"/>
      <c r="AN47" s="265"/>
      <c r="AO47" s="265"/>
      <c r="AP47" s="265"/>
      <c r="AQ47" s="265"/>
      <c r="AR47" s="265"/>
      <c r="AS47" s="265"/>
      <c r="AT47" s="265"/>
      <c r="AU47" s="265"/>
      <c r="AV47" s="265"/>
      <c r="AW47" s="265"/>
      <c r="AX47" s="265"/>
      <c r="AY47" s="265"/>
      <c r="AZ47" s="265"/>
      <c r="BA47" s="265"/>
      <c r="BB47" s="265"/>
      <c r="BC47" s="265"/>
      <c r="BD47" s="265"/>
      <c r="BE47" s="265"/>
      <c r="BF47" s="231" t="s">
        <v>91</v>
      </c>
      <c r="BG47" s="232"/>
      <c r="BH47" s="232"/>
      <c r="BI47" s="232"/>
      <c r="BJ47" s="232"/>
      <c r="BK47" s="232"/>
      <c r="BL47" s="232"/>
      <c r="BM47" s="232"/>
      <c r="BN47" s="232"/>
      <c r="BO47" s="233"/>
      <c r="BP47" s="260">
        <v>129</v>
      </c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61"/>
      <c r="CG47" s="260">
        <v>160</v>
      </c>
      <c r="CH47" s="224"/>
      <c r="CI47" s="224"/>
      <c r="CJ47" s="224"/>
      <c r="CK47" s="224"/>
      <c r="CL47" s="224"/>
      <c r="CM47" s="224"/>
      <c r="CN47" s="224"/>
      <c r="CO47" s="224"/>
      <c r="CP47" s="224"/>
      <c r="CQ47" s="224"/>
      <c r="CR47" s="224"/>
      <c r="CS47" s="224"/>
      <c r="CT47" s="224"/>
      <c r="CU47" s="224"/>
      <c r="CV47" s="224"/>
      <c r="CW47" s="224"/>
      <c r="CX47" s="224"/>
      <c r="CY47" s="224"/>
      <c r="CZ47" s="224"/>
      <c r="DA47" s="224"/>
      <c r="DB47" s="224"/>
      <c r="DC47" s="263"/>
    </row>
    <row r="48" spans="1:107" ht="12.75">
      <c r="A48" s="6"/>
      <c r="B48" s="265" t="s">
        <v>23</v>
      </c>
      <c r="C48" s="265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5"/>
      <c r="AA48" s="265"/>
      <c r="AB48" s="265"/>
      <c r="AC48" s="265"/>
      <c r="AD48" s="265"/>
      <c r="AE48" s="265"/>
      <c r="AF48" s="265"/>
      <c r="AG48" s="265"/>
      <c r="AH48" s="265"/>
      <c r="AI48" s="265"/>
      <c r="AJ48" s="265"/>
      <c r="AK48" s="265"/>
      <c r="AL48" s="265"/>
      <c r="AM48" s="265"/>
      <c r="AN48" s="265"/>
      <c r="AO48" s="265"/>
      <c r="AP48" s="265"/>
      <c r="AQ48" s="265"/>
      <c r="AR48" s="265"/>
      <c r="AS48" s="265"/>
      <c r="AT48" s="265"/>
      <c r="AU48" s="265"/>
      <c r="AV48" s="265"/>
      <c r="AW48" s="265"/>
      <c r="AX48" s="265"/>
      <c r="AY48" s="265"/>
      <c r="AZ48" s="265"/>
      <c r="BA48" s="265"/>
      <c r="BB48" s="265"/>
      <c r="BC48" s="265"/>
      <c r="BD48" s="265"/>
      <c r="BE48" s="265"/>
      <c r="BF48" s="231" t="s">
        <v>92</v>
      </c>
      <c r="BG48" s="232"/>
      <c r="BH48" s="232"/>
      <c r="BI48" s="232"/>
      <c r="BJ48" s="232"/>
      <c r="BK48" s="232"/>
      <c r="BL48" s="232"/>
      <c r="BM48" s="232"/>
      <c r="BN48" s="232"/>
      <c r="BO48" s="233"/>
      <c r="BP48" s="249" t="s">
        <v>29</v>
      </c>
      <c r="BQ48" s="250"/>
      <c r="BR48" s="227">
        <v>485</v>
      </c>
      <c r="BS48" s="227"/>
      <c r="BT48" s="227"/>
      <c r="BU48" s="227"/>
      <c r="BV48" s="227"/>
      <c r="BW48" s="227"/>
      <c r="BX48" s="227"/>
      <c r="BY48" s="227"/>
      <c r="BZ48" s="227"/>
      <c r="CA48" s="227"/>
      <c r="CB48" s="227"/>
      <c r="CC48" s="227"/>
      <c r="CD48" s="227"/>
      <c r="CE48" s="251" t="s">
        <v>30</v>
      </c>
      <c r="CF48" s="266"/>
      <c r="CG48" s="249" t="s">
        <v>29</v>
      </c>
      <c r="CH48" s="250"/>
      <c r="CI48" s="227">
        <v>667</v>
      </c>
      <c r="CJ48" s="227"/>
      <c r="CK48" s="227"/>
      <c r="CL48" s="227"/>
      <c r="CM48" s="227"/>
      <c r="CN48" s="227"/>
      <c r="CO48" s="227"/>
      <c r="CP48" s="227"/>
      <c r="CQ48" s="227"/>
      <c r="CR48" s="227"/>
      <c r="CS48" s="227"/>
      <c r="CT48" s="227"/>
      <c r="CU48" s="227"/>
      <c r="CV48" s="227"/>
      <c r="CW48" s="227"/>
      <c r="CX48" s="227"/>
      <c r="CY48" s="227"/>
      <c r="CZ48" s="227"/>
      <c r="DA48" s="227"/>
      <c r="DB48" s="251" t="s">
        <v>30</v>
      </c>
      <c r="DC48" s="252"/>
    </row>
    <row r="49" spans="1:107" ht="12.75">
      <c r="A49" s="6"/>
      <c r="B49" s="265"/>
      <c r="C49" s="265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265"/>
      <c r="AG49" s="265"/>
      <c r="AH49" s="265"/>
      <c r="AI49" s="265"/>
      <c r="AJ49" s="265"/>
      <c r="AK49" s="265"/>
      <c r="AL49" s="265"/>
      <c r="AM49" s="265"/>
      <c r="AN49" s="265"/>
      <c r="AO49" s="265"/>
      <c r="AP49" s="265"/>
      <c r="AQ49" s="265"/>
      <c r="AR49" s="265"/>
      <c r="AS49" s="265"/>
      <c r="AT49" s="265"/>
      <c r="AU49" s="265"/>
      <c r="AV49" s="265"/>
      <c r="AW49" s="265"/>
      <c r="AX49" s="265"/>
      <c r="AY49" s="265"/>
      <c r="AZ49" s="265"/>
      <c r="BA49" s="265"/>
      <c r="BB49" s="265"/>
      <c r="BC49" s="265"/>
      <c r="BD49" s="265"/>
      <c r="BE49" s="265"/>
      <c r="BF49" s="231"/>
      <c r="BG49" s="232"/>
      <c r="BH49" s="232"/>
      <c r="BI49" s="232"/>
      <c r="BJ49" s="232"/>
      <c r="BK49" s="232"/>
      <c r="BL49" s="232"/>
      <c r="BM49" s="232"/>
      <c r="BN49" s="232"/>
      <c r="BO49" s="233"/>
      <c r="BP49" s="260"/>
      <c r="BQ49" s="224"/>
      <c r="BR49" s="224"/>
      <c r="BS49" s="224"/>
      <c r="BT49" s="224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61"/>
      <c r="CG49" s="260"/>
      <c r="CH49" s="224"/>
      <c r="CI49" s="224"/>
      <c r="CJ49" s="224"/>
      <c r="CK49" s="224"/>
      <c r="CL49" s="224"/>
      <c r="CM49" s="224"/>
      <c r="CN49" s="224"/>
      <c r="CO49" s="224"/>
      <c r="CP49" s="224"/>
      <c r="CQ49" s="224"/>
      <c r="CR49" s="224"/>
      <c r="CS49" s="224"/>
      <c r="CT49" s="224"/>
      <c r="CU49" s="224"/>
      <c r="CV49" s="224"/>
      <c r="CW49" s="224"/>
      <c r="CX49" s="224"/>
      <c r="CY49" s="224"/>
      <c r="CZ49" s="224"/>
      <c r="DA49" s="224"/>
      <c r="DB49" s="224"/>
      <c r="DC49" s="263"/>
    </row>
    <row r="50" spans="1:107" ht="12.75">
      <c r="A50" s="2"/>
      <c r="B50" s="3"/>
      <c r="C50" s="3"/>
      <c r="D50" s="276" t="s">
        <v>24</v>
      </c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  <c r="U50" s="276"/>
      <c r="V50" s="276"/>
      <c r="W50" s="276"/>
      <c r="X50" s="276"/>
      <c r="Y50" s="276"/>
      <c r="Z50" s="276"/>
      <c r="AA50" s="276"/>
      <c r="AB50" s="276"/>
      <c r="AC50" s="276"/>
      <c r="AD50" s="276"/>
      <c r="AE50" s="276"/>
      <c r="AF50" s="276"/>
      <c r="AG50" s="276"/>
      <c r="AH50" s="276"/>
      <c r="AI50" s="276"/>
      <c r="AJ50" s="276"/>
      <c r="AK50" s="276"/>
      <c r="AL50" s="276"/>
      <c r="AM50" s="276"/>
      <c r="AN50" s="276"/>
      <c r="AO50" s="276"/>
      <c r="AP50" s="276"/>
      <c r="AQ50" s="276"/>
      <c r="AR50" s="276"/>
      <c r="AS50" s="276"/>
      <c r="AT50" s="276"/>
      <c r="AU50" s="276"/>
      <c r="AV50" s="276"/>
      <c r="AW50" s="276"/>
      <c r="AX50" s="276"/>
      <c r="AY50" s="276"/>
      <c r="AZ50" s="276"/>
      <c r="BA50" s="276"/>
      <c r="BB50" s="276"/>
      <c r="BC50" s="276"/>
      <c r="BD50" s="276"/>
      <c r="BE50" s="276"/>
      <c r="BF50" s="225"/>
      <c r="BG50" s="222"/>
      <c r="BH50" s="222"/>
      <c r="BI50" s="222"/>
      <c r="BJ50" s="222"/>
      <c r="BK50" s="222"/>
      <c r="BL50" s="222"/>
      <c r="BM50" s="222"/>
      <c r="BN50" s="222"/>
      <c r="BO50" s="223"/>
      <c r="BP50" s="244">
        <v>634</v>
      </c>
      <c r="BQ50" s="227"/>
      <c r="BR50" s="227"/>
      <c r="BS50" s="227"/>
      <c r="BT50" s="227"/>
      <c r="BU50" s="227"/>
      <c r="BV50" s="227"/>
      <c r="BW50" s="227"/>
      <c r="BX50" s="227"/>
      <c r="BY50" s="227"/>
      <c r="BZ50" s="227"/>
      <c r="CA50" s="227"/>
      <c r="CB50" s="227"/>
      <c r="CC50" s="227"/>
      <c r="CD50" s="227"/>
      <c r="CE50" s="227"/>
      <c r="CF50" s="245"/>
      <c r="CG50" s="244">
        <v>1629</v>
      </c>
      <c r="CH50" s="227"/>
      <c r="CI50" s="227"/>
      <c r="CJ50" s="227"/>
      <c r="CK50" s="227"/>
      <c r="CL50" s="227"/>
      <c r="CM50" s="227"/>
      <c r="CN50" s="227"/>
      <c r="CO50" s="227"/>
      <c r="CP50" s="227"/>
      <c r="CQ50" s="227"/>
      <c r="CR50" s="227"/>
      <c r="CS50" s="227"/>
      <c r="CT50" s="227"/>
      <c r="CU50" s="227"/>
      <c r="CV50" s="227"/>
      <c r="CW50" s="227"/>
      <c r="CX50" s="227"/>
      <c r="CY50" s="227"/>
      <c r="CZ50" s="227"/>
      <c r="DA50" s="227"/>
      <c r="DB50" s="227"/>
      <c r="DC50" s="277"/>
    </row>
    <row r="51" spans="1:107" ht="12.75">
      <c r="A51" s="4"/>
      <c r="B51" s="278" t="s">
        <v>25</v>
      </c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278"/>
      <c r="AA51" s="278"/>
      <c r="AB51" s="278"/>
      <c r="AC51" s="278"/>
      <c r="AD51" s="278"/>
      <c r="AE51" s="278"/>
      <c r="AF51" s="278"/>
      <c r="AG51" s="278"/>
      <c r="AH51" s="278"/>
      <c r="AI51" s="278"/>
      <c r="AJ51" s="278"/>
      <c r="AK51" s="278"/>
      <c r="AL51" s="278"/>
      <c r="AM51" s="278"/>
      <c r="AN51" s="278"/>
      <c r="AO51" s="278"/>
      <c r="AP51" s="278"/>
      <c r="AQ51" s="278"/>
      <c r="AR51" s="278"/>
      <c r="AS51" s="278"/>
      <c r="AT51" s="278"/>
      <c r="AU51" s="278"/>
      <c r="AV51" s="278"/>
      <c r="AW51" s="278"/>
      <c r="AX51" s="278"/>
      <c r="AY51" s="278"/>
      <c r="AZ51" s="278"/>
      <c r="BA51" s="278"/>
      <c r="BB51" s="278"/>
      <c r="BC51" s="278"/>
      <c r="BD51" s="278"/>
      <c r="BE51" s="278"/>
      <c r="BF51" s="228" t="s">
        <v>93</v>
      </c>
      <c r="BG51" s="229"/>
      <c r="BH51" s="229"/>
      <c r="BI51" s="229"/>
      <c r="BJ51" s="229"/>
      <c r="BK51" s="229"/>
      <c r="BL51" s="229"/>
      <c r="BM51" s="229"/>
      <c r="BN51" s="229"/>
      <c r="BO51" s="230"/>
      <c r="BP51" s="246">
        <v>258</v>
      </c>
      <c r="BQ51" s="247"/>
      <c r="BR51" s="247"/>
      <c r="BS51" s="247"/>
      <c r="BT51" s="247"/>
      <c r="BU51" s="247"/>
      <c r="BV51" s="247"/>
      <c r="BW51" s="247"/>
      <c r="BX51" s="247"/>
      <c r="BY51" s="247"/>
      <c r="BZ51" s="247"/>
      <c r="CA51" s="247"/>
      <c r="CB51" s="247"/>
      <c r="CC51" s="247"/>
      <c r="CD51" s="247"/>
      <c r="CE51" s="247"/>
      <c r="CF51" s="248"/>
      <c r="CG51" s="246">
        <v>23</v>
      </c>
      <c r="CH51" s="247"/>
      <c r="CI51" s="247"/>
      <c r="CJ51" s="247"/>
      <c r="CK51" s="247"/>
      <c r="CL51" s="247"/>
      <c r="CM51" s="247"/>
      <c r="CN51" s="247"/>
      <c r="CO51" s="247"/>
      <c r="CP51" s="247"/>
      <c r="CQ51" s="247"/>
      <c r="CR51" s="247"/>
      <c r="CS51" s="247"/>
      <c r="CT51" s="247"/>
      <c r="CU51" s="247"/>
      <c r="CV51" s="247"/>
      <c r="CW51" s="247"/>
      <c r="CX51" s="247"/>
      <c r="CY51" s="247"/>
      <c r="CZ51" s="247"/>
      <c r="DA51" s="247"/>
      <c r="DB51" s="247"/>
      <c r="DC51" s="275"/>
    </row>
    <row r="52" spans="1:107" ht="12.75">
      <c r="A52" s="6"/>
      <c r="B52" s="279" t="s">
        <v>26</v>
      </c>
      <c r="C52" s="279"/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279"/>
      <c r="X52" s="279"/>
      <c r="Y52" s="279"/>
      <c r="Z52" s="279"/>
      <c r="AA52" s="279"/>
      <c r="AB52" s="279"/>
      <c r="AC52" s="279"/>
      <c r="AD52" s="279"/>
      <c r="AE52" s="279"/>
      <c r="AF52" s="279"/>
      <c r="AG52" s="279"/>
      <c r="AH52" s="279"/>
      <c r="AI52" s="279"/>
      <c r="AJ52" s="279"/>
      <c r="AK52" s="279"/>
      <c r="AL52" s="279"/>
      <c r="AM52" s="279"/>
      <c r="AN52" s="279"/>
      <c r="AO52" s="279"/>
      <c r="AP52" s="279"/>
      <c r="AQ52" s="279"/>
      <c r="AR52" s="279"/>
      <c r="AS52" s="279"/>
      <c r="AT52" s="279"/>
      <c r="AU52" s="279"/>
      <c r="AV52" s="279"/>
      <c r="AW52" s="279"/>
      <c r="AX52" s="279"/>
      <c r="AY52" s="279"/>
      <c r="AZ52" s="279"/>
      <c r="BA52" s="279"/>
      <c r="BB52" s="279"/>
      <c r="BC52" s="279"/>
      <c r="BD52" s="279"/>
      <c r="BE52" s="279"/>
      <c r="BF52" s="231"/>
      <c r="BG52" s="232"/>
      <c r="BH52" s="232"/>
      <c r="BI52" s="232"/>
      <c r="BJ52" s="232"/>
      <c r="BK52" s="232"/>
      <c r="BL52" s="232"/>
      <c r="BM52" s="232"/>
      <c r="BN52" s="232"/>
      <c r="BO52" s="233"/>
      <c r="BP52" s="260"/>
      <c r="BQ52" s="224"/>
      <c r="BR52" s="224"/>
      <c r="BS52" s="224"/>
      <c r="BT52" s="224"/>
      <c r="BU52" s="224"/>
      <c r="BV52" s="224"/>
      <c r="BW52" s="224"/>
      <c r="BX52" s="224"/>
      <c r="BY52" s="224"/>
      <c r="BZ52" s="224"/>
      <c r="CA52" s="224"/>
      <c r="CB52" s="224"/>
      <c r="CC52" s="224"/>
      <c r="CD52" s="224"/>
      <c r="CE52" s="224"/>
      <c r="CF52" s="261"/>
      <c r="CG52" s="260"/>
      <c r="CH52" s="224"/>
      <c r="CI52" s="224"/>
      <c r="CJ52" s="224"/>
      <c r="CK52" s="224"/>
      <c r="CL52" s="224"/>
      <c r="CM52" s="224"/>
      <c r="CN52" s="224"/>
      <c r="CO52" s="224"/>
      <c r="CP52" s="224"/>
      <c r="CQ52" s="224"/>
      <c r="CR52" s="224"/>
      <c r="CS52" s="224"/>
      <c r="CT52" s="224"/>
      <c r="CU52" s="224"/>
      <c r="CV52" s="224"/>
      <c r="CW52" s="224"/>
      <c r="CX52" s="224"/>
      <c r="CY52" s="224"/>
      <c r="CZ52" s="224"/>
      <c r="DA52" s="224"/>
      <c r="DB52" s="224"/>
      <c r="DC52" s="263"/>
    </row>
    <row r="53" spans="1:107" ht="12.75">
      <c r="A53" s="6"/>
      <c r="B53" s="265" t="s">
        <v>27</v>
      </c>
      <c r="C53" s="265"/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65"/>
      <c r="Y53" s="265"/>
      <c r="Z53" s="265"/>
      <c r="AA53" s="265"/>
      <c r="AB53" s="265"/>
      <c r="AC53" s="265"/>
      <c r="AD53" s="265"/>
      <c r="AE53" s="265"/>
      <c r="AF53" s="265"/>
      <c r="AG53" s="265"/>
      <c r="AH53" s="265"/>
      <c r="AI53" s="265"/>
      <c r="AJ53" s="265"/>
      <c r="AK53" s="265"/>
      <c r="AL53" s="265"/>
      <c r="AM53" s="265"/>
      <c r="AN53" s="265"/>
      <c r="AO53" s="265"/>
      <c r="AP53" s="265"/>
      <c r="AQ53" s="265"/>
      <c r="AR53" s="265"/>
      <c r="AS53" s="265"/>
      <c r="AT53" s="265"/>
      <c r="AU53" s="265"/>
      <c r="AV53" s="265"/>
      <c r="AW53" s="265"/>
      <c r="AX53" s="265"/>
      <c r="AY53" s="265"/>
      <c r="AZ53" s="265"/>
      <c r="BA53" s="265"/>
      <c r="BB53" s="265"/>
      <c r="BC53" s="265"/>
      <c r="BD53" s="265"/>
      <c r="BE53" s="265"/>
      <c r="BF53" s="231"/>
      <c r="BG53" s="232"/>
      <c r="BH53" s="232"/>
      <c r="BI53" s="232"/>
      <c r="BJ53" s="232"/>
      <c r="BK53" s="232"/>
      <c r="BL53" s="232"/>
      <c r="BM53" s="232"/>
      <c r="BN53" s="232"/>
      <c r="BO53" s="233"/>
      <c r="BP53" s="260" t="s">
        <v>94</v>
      </c>
      <c r="BQ53" s="224"/>
      <c r="BR53" s="224"/>
      <c r="BS53" s="224"/>
      <c r="BT53" s="224"/>
      <c r="BU53" s="224"/>
      <c r="BV53" s="224"/>
      <c r="BW53" s="224"/>
      <c r="BX53" s="224"/>
      <c r="BY53" s="224"/>
      <c r="BZ53" s="224"/>
      <c r="CA53" s="224"/>
      <c r="CB53" s="224"/>
      <c r="CC53" s="224"/>
      <c r="CD53" s="224"/>
      <c r="CE53" s="224"/>
      <c r="CF53" s="261"/>
      <c r="CG53" s="260" t="s">
        <v>94</v>
      </c>
      <c r="CH53" s="224"/>
      <c r="CI53" s="224"/>
      <c r="CJ53" s="224"/>
      <c r="CK53" s="224"/>
      <c r="CL53" s="224"/>
      <c r="CM53" s="224"/>
      <c r="CN53" s="224"/>
      <c r="CO53" s="224"/>
      <c r="CP53" s="224"/>
      <c r="CQ53" s="224"/>
      <c r="CR53" s="224"/>
      <c r="CS53" s="224"/>
      <c r="CT53" s="224"/>
      <c r="CU53" s="224"/>
      <c r="CV53" s="224"/>
      <c r="CW53" s="224"/>
      <c r="CX53" s="224"/>
      <c r="CY53" s="224"/>
      <c r="CZ53" s="224"/>
      <c r="DA53" s="224"/>
      <c r="DB53" s="224"/>
      <c r="DC53" s="263"/>
    </row>
    <row r="54" spans="1:107" ht="14.25" customHeight="1" thickBot="1">
      <c r="A54" s="6"/>
      <c r="B54" s="288" t="s">
        <v>28</v>
      </c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O54" s="288"/>
      <c r="P54" s="288"/>
      <c r="Q54" s="288"/>
      <c r="R54" s="288"/>
      <c r="S54" s="288"/>
      <c r="T54" s="288"/>
      <c r="U54" s="288"/>
      <c r="V54" s="288"/>
      <c r="W54" s="288"/>
      <c r="X54" s="288"/>
      <c r="Y54" s="288"/>
      <c r="Z54" s="288"/>
      <c r="AA54" s="288"/>
      <c r="AB54" s="288"/>
      <c r="AC54" s="288"/>
      <c r="AD54" s="288"/>
      <c r="AE54" s="288"/>
      <c r="AF54" s="288"/>
      <c r="AG54" s="288"/>
      <c r="AH54" s="288"/>
      <c r="AI54" s="288"/>
      <c r="AJ54" s="288"/>
      <c r="AK54" s="288"/>
      <c r="AL54" s="288"/>
      <c r="AM54" s="288"/>
      <c r="AN54" s="288"/>
      <c r="AO54" s="288"/>
      <c r="AP54" s="288"/>
      <c r="AQ54" s="288"/>
      <c r="AR54" s="288"/>
      <c r="AS54" s="288"/>
      <c r="AT54" s="288"/>
      <c r="AU54" s="288"/>
      <c r="AV54" s="288"/>
      <c r="AW54" s="288"/>
      <c r="AX54" s="288"/>
      <c r="AY54" s="288"/>
      <c r="AZ54" s="288"/>
      <c r="BA54" s="288"/>
      <c r="BB54" s="288"/>
      <c r="BC54" s="288"/>
      <c r="BD54" s="288"/>
      <c r="BE54" s="289"/>
      <c r="BF54" s="280"/>
      <c r="BG54" s="281"/>
      <c r="BH54" s="281"/>
      <c r="BI54" s="281"/>
      <c r="BJ54" s="281"/>
      <c r="BK54" s="281"/>
      <c r="BL54" s="281"/>
      <c r="BM54" s="281"/>
      <c r="BN54" s="281"/>
      <c r="BO54" s="282"/>
      <c r="BP54" s="283" t="s">
        <v>94</v>
      </c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5"/>
      <c r="CG54" s="283" t="s">
        <v>94</v>
      </c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  <c r="CZ54" s="284"/>
      <c r="DA54" s="284"/>
      <c r="DB54" s="284"/>
      <c r="DC54" s="286"/>
    </row>
    <row r="56" ht="12.75">
      <c r="DC56" s="8" t="s">
        <v>63</v>
      </c>
    </row>
    <row r="57" spans="1:107" ht="14.25">
      <c r="A57" s="287" t="s">
        <v>48</v>
      </c>
      <c r="B57" s="287"/>
      <c r="C57" s="287"/>
      <c r="D57" s="287"/>
      <c r="E57" s="287"/>
      <c r="F57" s="287"/>
      <c r="G57" s="287"/>
      <c r="H57" s="287"/>
      <c r="I57" s="287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287"/>
      <c r="Z57" s="287"/>
      <c r="AA57" s="287"/>
      <c r="AB57" s="287"/>
      <c r="AC57" s="287"/>
      <c r="AD57" s="287"/>
      <c r="AE57" s="287"/>
      <c r="AF57" s="287"/>
      <c r="AG57" s="287"/>
      <c r="AH57" s="287"/>
      <c r="AI57" s="287"/>
      <c r="AJ57" s="287"/>
      <c r="AK57" s="287"/>
      <c r="AL57" s="287"/>
      <c r="AM57" s="287"/>
      <c r="AN57" s="287"/>
      <c r="AO57" s="287"/>
      <c r="AP57" s="287"/>
      <c r="AQ57" s="287"/>
      <c r="AR57" s="287"/>
      <c r="AS57" s="287"/>
      <c r="AT57" s="287"/>
      <c r="AU57" s="287"/>
      <c r="AV57" s="287"/>
      <c r="AW57" s="287"/>
      <c r="AX57" s="287"/>
      <c r="AY57" s="287"/>
      <c r="AZ57" s="287"/>
      <c r="BA57" s="287"/>
      <c r="BB57" s="287"/>
      <c r="BC57" s="287"/>
      <c r="BD57" s="287"/>
      <c r="BE57" s="287"/>
      <c r="BF57" s="287"/>
      <c r="BG57" s="287"/>
      <c r="BH57" s="287"/>
      <c r="BI57" s="287"/>
      <c r="BJ57" s="287"/>
      <c r="BK57" s="287"/>
      <c r="BL57" s="287"/>
      <c r="BM57" s="287"/>
      <c r="BN57" s="287"/>
      <c r="BO57" s="287"/>
      <c r="BP57" s="287"/>
      <c r="BQ57" s="287"/>
      <c r="BR57" s="287"/>
      <c r="BS57" s="287"/>
      <c r="BT57" s="287"/>
      <c r="BU57" s="287"/>
      <c r="BV57" s="287"/>
      <c r="BW57" s="287"/>
      <c r="BX57" s="287"/>
      <c r="BY57" s="287"/>
      <c r="BZ57" s="287"/>
      <c r="CA57" s="287"/>
      <c r="CB57" s="287"/>
      <c r="CC57" s="287"/>
      <c r="CD57" s="287"/>
      <c r="CE57" s="287"/>
      <c r="CF57" s="287"/>
      <c r="CG57" s="287"/>
      <c r="CH57" s="287"/>
      <c r="CI57" s="287"/>
      <c r="CJ57" s="287"/>
      <c r="CK57" s="287"/>
      <c r="CL57" s="287"/>
      <c r="CM57" s="287"/>
      <c r="CN57" s="287"/>
      <c r="CO57" s="287"/>
      <c r="CP57" s="287"/>
      <c r="CQ57" s="287"/>
      <c r="CR57" s="287"/>
      <c r="CS57" s="287"/>
      <c r="CT57" s="287"/>
      <c r="CU57" s="287"/>
      <c r="CV57" s="287"/>
      <c r="CW57" s="287"/>
      <c r="CX57" s="287"/>
      <c r="CY57" s="287"/>
      <c r="CZ57" s="287"/>
      <c r="DA57" s="287"/>
      <c r="DB57" s="287"/>
      <c r="DC57" s="287"/>
    </row>
    <row r="59" spans="1:107" ht="12.75">
      <c r="A59" s="244" t="s">
        <v>4</v>
      </c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45"/>
      <c r="AJ59" s="244" t="s">
        <v>2</v>
      </c>
      <c r="AK59" s="227"/>
      <c r="AL59" s="227"/>
      <c r="AM59" s="227"/>
      <c r="AN59" s="227"/>
      <c r="AO59" s="227"/>
      <c r="AP59" s="227"/>
      <c r="AQ59" s="227"/>
      <c r="AR59" s="227"/>
      <c r="AS59" s="227"/>
      <c r="AT59" s="227"/>
      <c r="AU59" s="227"/>
      <c r="AV59" s="227"/>
      <c r="AW59" s="227"/>
      <c r="AX59" s="227"/>
      <c r="AY59" s="227"/>
      <c r="AZ59" s="227"/>
      <c r="BA59" s="227"/>
      <c r="BB59" s="227"/>
      <c r="BC59" s="227"/>
      <c r="BD59" s="227"/>
      <c r="BE59" s="227"/>
      <c r="BF59" s="227"/>
      <c r="BG59" s="227"/>
      <c r="BH59" s="227"/>
      <c r="BI59" s="227"/>
      <c r="BJ59" s="227"/>
      <c r="BK59" s="227"/>
      <c r="BL59" s="227"/>
      <c r="BM59" s="227"/>
      <c r="BN59" s="227"/>
      <c r="BO59" s="245"/>
      <c r="BP59" s="244" t="s">
        <v>3</v>
      </c>
      <c r="BQ59" s="227"/>
      <c r="BR59" s="227"/>
      <c r="BS59" s="227"/>
      <c r="BT59" s="227"/>
      <c r="BU59" s="227"/>
      <c r="BV59" s="227"/>
      <c r="BW59" s="227"/>
      <c r="BX59" s="227"/>
      <c r="BY59" s="227"/>
      <c r="BZ59" s="227"/>
      <c r="CA59" s="227"/>
      <c r="CB59" s="227"/>
      <c r="CC59" s="227"/>
      <c r="CD59" s="227"/>
      <c r="CE59" s="227"/>
      <c r="CF59" s="227"/>
      <c r="CG59" s="227"/>
      <c r="CH59" s="227"/>
      <c r="CI59" s="227"/>
      <c r="CJ59" s="227"/>
      <c r="CK59" s="227"/>
      <c r="CL59" s="227"/>
      <c r="CM59" s="227"/>
      <c r="CN59" s="227"/>
      <c r="CO59" s="227"/>
      <c r="CP59" s="227"/>
      <c r="CQ59" s="227"/>
      <c r="CR59" s="227"/>
      <c r="CS59" s="227"/>
      <c r="CT59" s="227"/>
      <c r="CU59" s="227"/>
      <c r="CV59" s="227"/>
      <c r="CW59" s="227"/>
      <c r="CX59" s="227"/>
      <c r="CY59" s="227"/>
      <c r="CZ59" s="227"/>
      <c r="DA59" s="227"/>
      <c r="DB59" s="227"/>
      <c r="DC59" s="245"/>
    </row>
    <row r="60" spans="1:107" ht="12.75">
      <c r="A60" s="244" t="s">
        <v>0</v>
      </c>
      <c r="B60" s="227"/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45"/>
      <c r="AC60" s="244" t="s">
        <v>1</v>
      </c>
      <c r="AD60" s="227"/>
      <c r="AE60" s="227"/>
      <c r="AF60" s="227"/>
      <c r="AG60" s="227"/>
      <c r="AH60" s="227"/>
      <c r="AI60" s="245"/>
      <c r="AJ60" s="244" t="s">
        <v>49</v>
      </c>
      <c r="AK60" s="227"/>
      <c r="AL60" s="227"/>
      <c r="AM60" s="227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45"/>
      <c r="AZ60" s="244" t="s">
        <v>50</v>
      </c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7"/>
      <c r="BM60" s="227"/>
      <c r="BN60" s="227"/>
      <c r="BO60" s="245"/>
      <c r="BP60" s="244" t="s">
        <v>49</v>
      </c>
      <c r="BQ60" s="227"/>
      <c r="BR60" s="227"/>
      <c r="BS60" s="227"/>
      <c r="BT60" s="227"/>
      <c r="BU60" s="227"/>
      <c r="BV60" s="227"/>
      <c r="BW60" s="227"/>
      <c r="BX60" s="227"/>
      <c r="BY60" s="227"/>
      <c r="BZ60" s="227"/>
      <c r="CA60" s="227"/>
      <c r="CB60" s="227"/>
      <c r="CC60" s="227"/>
      <c r="CD60" s="227"/>
      <c r="CE60" s="227"/>
      <c r="CF60" s="227"/>
      <c r="CG60" s="227"/>
      <c r="CH60" s="227"/>
      <c r="CI60" s="245"/>
      <c r="CJ60" s="244" t="s">
        <v>50</v>
      </c>
      <c r="CK60" s="227"/>
      <c r="CL60" s="227"/>
      <c r="CM60" s="227"/>
      <c r="CN60" s="227"/>
      <c r="CO60" s="227"/>
      <c r="CP60" s="227"/>
      <c r="CQ60" s="227"/>
      <c r="CR60" s="227"/>
      <c r="CS60" s="227"/>
      <c r="CT60" s="227"/>
      <c r="CU60" s="227"/>
      <c r="CV60" s="227"/>
      <c r="CW60" s="227"/>
      <c r="CX60" s="227"/>
      <c r="CY60" s="227"/>
      <c r="CZ60" s="227"/>
      <c r="DA60" s="227"/>
      <c r="DB60" s="227"/>
      <c r="DC60" s="245"/>
    </row>
    <row r="61" spans="1:107" ht="13.5" thickBot="1">
      <c r="A61" s="244">
        <v>1</v>
      </c>
      <c r="B61" s="227"/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45"/>
      <c r="AC61" s="290">
        <v>2</v>
      </c>
      <c r="AD61" s="290"/>
      <c r="AE61" s="290"/>
      <c r="AF61" s="290"/>
      <c r="AG61" s="290"/>
      <c r="AH61" s="290"/>
      <c r="AI61" s="290"/>
      <c r="AJ61" s="290">
        <v>3</v>
      </c>
      <c r="AK61" s="290"/>
      <c r="AL61" s="290"/>
      <c r="AM61" s="290"/>
      <c r="AN61" s="290"/>
      <c r="AO61" s="290"/>
      <c r="AP61" s="290"/>
      <c r="AQ61" s="290"/>
      <c r="AR61" s="290"/>
      <c r="AS61" s="290"/>
      <c r="AT61" s="290"/>
      <c r="AU61" s="290"/>
      <c r="AV61" s="290"/>
      <c r="AW61" s="290"/>
      <c r="AX61" s="290"/>
      <c r="AY61" s="290"/>
      <c r="AZ61" s="290">
        <v>4</v>
      </c>
      <c r="BA61" s="290"/>
      <c r="BB61" s="290"/>
      <c r="BC61" s="290"/>
      <c r="BD61" s="290"/>
      <c r="BE61" s="290"/>
      <c r="BF61" s="290"/>
      <c r="BG61" s="290"/>
      <c r="BH61" s="290"/>
      <c r="BI61" s="290"/>
      <c r="BJ61" s="290"/>
      <c r="BK61" s="290"/>
      <c r="BL61" s="290"/>
      <c r="BM61" s="290"/>
      <c r="BN61" s="290"/>
      <c r="BO61" s="290"/>
      <c r="BP61" s="246">
        <v>5</v>
      </c>
      <c r="BQ61" s="247"/>
      <c r="BR61" s="247"/>
      <c r="BS61" s="247"/>
      <c r="BT61" s="247"/>
      <c r="BU61" s="247"/>
      <c r="BV61" s="247"/>
      <c r="BW61" s="247"/>
      <c r="BX61" s="247"/>
      <c r="BY61" s="247"/>
      <c r="BZ61" s="247"/>
      <c r="CA61" s="247"/>
      <c r="CB61" s="247"/>
      <c r="CC61" s="247"/>
      <c r="CD61" s="247"/>
      <c r="CE61" s="247"/>
      <c r="CF61" s="247"/>
      <c r="CG61" s="247"/>
      <c r="CH61" s="247"/>
      <c r="CI61" s="248"/>
      <c r="CJ61" s="246">
        <v>6</v>
      </c>
      <c r="CK61" s="247"/>
      <c r="CL61" s="247"/>
      <c r="CM61" s="247"/>
      <c r="CN61" s="247"/>
      <c r="CO61" s="247"/>
      <c r="CP61" s="247"/>
      <c r="CQ61" s="247"/>
      <c r="CR61" s="247"/>
      <c r="CS61" s="247"/>
      <c r="CT61" s="247"/>
      <c r="CU61" s="247"/>
      <c r="CV61" s="247"/>
      <c r="CW61" s="247"/>
      <c r="CX61" s="247"/>
      <c r="CY61" s="247"/>
      <c r="CZ61" s="247"/>
      <c r="DA61" s="247"/>
      <c r="DB61" s="247"/>
      <c r="DC61" s="248"/>
    </row>
    <row r="62" spans="1:107" ht="66" customHeight="1">
      <c r="A62" s="11"/>
      <c r="B62" s="295" t="s">
        <v>51</v>
      </c>
      <c r="C62" s="295"/>
      <c r="D62" s="295"/>
      <c r="E62" s="295"/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  <c r="W62" s="295"/>
      <c r="X62" s="295"/>
      <c r="Y62" s="295"/>
      <c r="Z62" s="295"/>
      <c r="AA62" s="295"/>
      <c r="AB62" s="295"/>
      <c r="AC62" s="296"/>
      <c r="AD62" s="297"/>
      <c r="AE62" s="297"/>
      <c r="AF62" s="297"/>
      <c r="AG62" s="297"/>
      <c r="AH62" s="297"/>
      <c r="AI62" s="297"/>
      <c r="AJ62" s="298">
        <v>70</v>
      </c>
      <c r="AK62" s="298"/>
      <c r="AL62" s="298"/>
      <c r="AM62" s="298"/>
      <c r="AN62" s="298"/>
      <c r="AO62" s="298"/>
      <c r="AP62" s="298"/>
      <c r="AQ62" s="298"/>
      <c r="AR62" s="298"/>
      <c r="AS62" s="298"/>
      <c r="AT62" s="298"/>
      <c r="AU62" s="298"/>
      <c r="AV62" s="298"/>
      <c r="AW62" s="298"/>
      <c r="AX62" s="298"/>
      <c r="AY62" s="298"/>
      <c r="AZ62" s="298">
        <v>71</v>
      </c>
      <c r="BA62" s="298"/>
      <c r="BB62" s="298"/>
      <c r="BC62" s="298"/>
      <c r="BD62" s="298"/>
      <c r="BE62" s="298"/>
      <c r="BF62" s="298"/>
      <c r="BG62" s="298"/>
      <c r="BH62" s="298"/>
      <c r="BI62" s="298"/>
      <c r="BJ62" s="298"/>
      <c r="BK62" s="298"/>
      <c r="BL62" s="298"/>
      <c r="BM62" s="298"/>
      <c r="BN62" s="298"/>
      <c r="BO62" s="298"/>
      <c r="BP62" s="291">
        <v>43</v>
      </c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3"/>
      <c r="CJ62" s="291">
        <v>54</v>
      </c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4"/>
    </row>
    <row r="63" spans="1:107" ht="25.5" customHeight="1">
      <c r="A63" s="11"/>
      <c r="B63" s="295" t="s">
        <v>52</v>
      </c>
      <c r="C63" s="295"/>
      <c r="D63" s="295"/>
      <c r="E63" s="295"/>
      <c r="F63" s="295"/>
      <c r="G63" s="295"/>
      <c r="H63" s="295"/>
      <c r="I63" s="295"/>
      <c r="J63" s="295"/>
      <c r="K63" s="295"/>
      <c r="L63" s="295"/>
      <c r="M63" s="295"/>
      <c r="N63" s="295"/>
      <c r="O63" s="295"/>
      <c r="P63" s="295"/>
      <c r="Q63" s="295"/>
      <c r="R63" s="295"/>
      <c r="S63" s="295"/>
      <c r="T63" s="295"/>
      <c r="U63" s="295"/>
      <c r="V63" s="295"/>
      <c r="W63" s="295"/>
      <c r="X63" s="295"/>
      <c r="Y63" s="295"/>
      <c r="Z63" s="295"/>
      <c r="AA63" s="295"/>
      <c r="AB63" s="295"/>
      <c r="AC63" s="300"/>
      <c r="AD63" s="301"/>
      <c r="AE63" s="301"/>
      <c r="AF63" s="301"/>
      <c r="AG63" s="301"/>
      <c r="AH63" s="301"/>
      <c r="AI63" s="301"/>
      <c r="AJ63" s="299" t="s">
        <v>94</v>
      </c>
      <c r="AK63" s="299"/>
      <c r="AL63" s="299"/>
      <c r="AM63" s="299"/>
      <c r="AN63" s="299"/>
      <c r="AO63" s="299"/>
      <c r="AP63" s="299"/>
      <c r="AQ63" s="299"/>
      <c r="AR63" s="299"/>
      <c r="AS63" s="299"/>
      <c r="AT63" s="299"/>
      <c r="AU63" s="299"/>
      <c r="AV63" s="299"/>
      <c r="AW63" s="299"/>
      <c r="AX63" s="299"/>
      <c r="AY63" s="299"/>
      <c r="AZ63" s="299" t="s">
        <v>94</v>
      </c>
      <c r="BA63" s="299"/>
      <c r="BB63" s="299"/>
      <c r="BC63" s="299"/>
      <c r="BD63" s="299"/>
      <c r="BE63" s="299"/>
      <c r="BF63" s="299"/>
      <c r="BG63" s="299"/>
      <c r="BH63" s="299"/>
      <c r="BI63" s="299"/>
      <c r="BJ63" s="299"/>
      <c r="BK63" s="299"/>
      <c r="BL63" s="299"/>
      <c r="BM63" s="299"/>
      <c r="BN63" s="299"/>
      <c r="BO63" s="299"/>
      <c r="BP63" s="244" t="s">
        <v>94</v>
      </c>
      <c r="BQ63" s="227"/>
      <c r="BR63" s="227"/>
      <c r="BS63" s="227"/>
      <c r="BT63" s="227"/>
      <c r="BU63" s="227"/>
      <c r="BV63" s="227"/>
      <c r="BW63" s="227"/>
      <c r="BX63" s="227"/>
      <c r="BY63" s="227"/>
      <c r="BZ63" s="227"/>
      <c r="CA63" s="227"/>
      <c r="CB63" s="227"/>
      <c r="CC63" s="227"/>
      <c r="CD63" s="227"/>
      <c r="CE63" s="227"/>
      <c r="CF63" s="227"/>
      <c r="CG63" s="227"/>
      <c r="CH63" s="227"/>
      <c r="CI63" s="245"/>
      <c r="CJ63" s="244" t="s">
        <v>94</v>
      </c>
      <c r="CK63" s="227"/>
      <c r="CL63" s="227"/>
      <c r="CM63" s="227"/>
      <c r="CN63" s="227"/>
      <c r="CO63" s="227"/>
      <c r="CP63" s="227"/>
      <c r="CQ63" s="227"/>
      <c r="CR63" s="227"/>
      <c r="CS63" s="227"/>
      <c r="CT63" s="227"/>
      <c r="CU63" s="227"/>
      <c r="CV63" s="227"/>
      <c r="CW63" s="227"/>
      <c r="CX63" s="227"/>
      <c r="CY63" s="227"/>
      <c r="CZ63" s="227"/>
      <c r="DA63" s="227"/>
      <c r="DB63" s="227"/>
      <c r="DC63" s="277"/>
    </row>
    <row r="64" spans="1:107" ht="66" customHeight="1">
      <c r="A64" s="11"/>
      <c r="B64" s="295" t="s">
        <v>53</v>
      </c>
      <c r="C64" s="295"/>
      <c r="D64" s="295"/>
      <c r="E64" s="295"/>
      <c r="F64" s="295"/>
      <c r="G64" s="295"/>
      <c r="H64" s="295"/>
      <c r="I64" s="295"/>
      <c r="J64" s="295"/>
      <c r="K64" s="295"/>
      <c r="L64" s="295"/>
      <c r="M64" s="295"/>
      <c r="N64" s="295"/>
      <c r="O64" s="295"/>
      <c r="P64" s="295"/>
      <c r="Q64" s="295"/>
      <c r="R64" s="295"/>
      <c r="S64" s="295"/>
      <c r="T64" s="295"/>
      <c r="U64" s="295"/>
      <c r="V64" s="295"/>
      <c r="W64" s="295"/>
      <c r="X64" s="295"/>
      <c r="Y64" s="295"/>
      <c r="Z64" s="295"/>
      <c r="AA64" s="295"/>
      <c r="AB64" s="12"/>
      <c r="AC64" s="300"/>
      <c r="AD64" s="301"/>
      <c r="AE64" s="301"/>
      <c r="AF64" s="301"/>
      <c r="AG64" s="301"/>
      <c r="AH64" s="301"/>
      <c r="AI64" s="301"/>
      <c r="AJ64" s="299" t="s">
        <v>94</v>
      </c>
      <c r="AK64" s="299"/>
      <c r="AL64" s="299"/>
      <c r="AM64" s="299"/>
      <c r="AN64" s="299"/>
      <c r="AO64" s="299"/>
      <c r="AP64" s="299"/>
      <c r="AQ64" s="299"/>
      <c r="AR64" s="299"/>
      <c r="AS64" s="299"/>
      <c r="AT64" s="299"/>
      <c r="AU64" s="299"/>
      <c r="AV64" s="299"/>
      <c r="AW64" s="299"/>
      <c r="AX64" s="299"/>
      <c r="AY64" s="299"/>
      <c r="AZ64" s="299" t="s">
        <v>94</v>
      </c>
      <c r="BA64" s="299"/>
      <c r="BB64" s="299"/>
      <c r="BC64" s="299"/>
      <c r="BD64" s="299"/>
      <c r="BE64" s="299"/>
      <c r="BF64" s="299"/>
      <c r="BG64" s="299"/>
      <c r="BH64" s="299"/>
      <c r="BI64" s="299"/>
      <c r="BJ64" s="299"/>
      <c r="BK64" s="299"/>
      <c r="BL64" s="299"/>
      <c r="BM64" s="299"/>
      <c r="BN64" s="299"/>
      <c r="BO64" s="299"/>
      <c r="BP64" s="244" t="s">
        <v>94</v>
      </c>
      <c r="BQ64" s="227"/>
      <c r="BR64" s="227"/>
      <c r="BS64" s="227"/>
      <c r="BT64" s="227"/>
      <c r="BU64" s="227"/>
      <c r="BV64" s="227"/>
      <c r="BW64" s="227"/>
      <c r="BX64" s="227"/>
      <c r="BY64" s="227"/>
      <c r="BZ64" s="227"/>
      <c r="CA64" s="227"/>
      <c r="CB64" s="227"/>
      <c r="CC64" s="227"/>
      <c r="CD64" s="227"/>
      <c r="CE64" s="227"/>
      <c r="CF64" s="227"/>
      <c r="CG64" s="227"/>
      <c r="CH64" s="227"/>
      <c r="CI64" s="245"/>
      <c r="CJ64" s="244" t="s">
        <v>94</v>
      </c>
      <c r="CK64" s="227"/>
      <c r="CL64" s="227"/>
      <c r="CM64" s="227"/>
      <c r="CN64" s="227"/>
      <c r="CO64" s="227"/>
      <c r="CP64" s="227"/>
      <c r="CQ64" s="227"/>
      <c r="CR64" s="227"/>
      <c r="CS64" s="227"/>
      <c r="CT64" s="227"/>
      <c r="CU64" s="227"/>
      <c r="CV64" s="227"/>
      <c r="CW64" s="227"/>
      <c r="CX64" s="227"/>
      <c r="CY64" s="227"/>
      <c r="CZ64" s="227"/>
      <c r="DA64" s="227"/>
      <c r="DB64" s="227"/>
      <c r="DC64" s="277"/>
    </row>
    <row r="65" spans="1:107" ht="39" customHeight="1">
      <c r="A65" s="11"/>
      <c r="B65" s="295" t="s">
        <v>54</v>
      </c>
      <c r="C65" s="295"/>
      <c r="D65" s="295"/>
      <c r="E65" s="295"/>
      <c r="F65" s="295"/>
      <c r="G65" s="295"/>
      <c r="H65" s="295"/>
      <c r="I65" s="295"/>
      <c r="J65" s="295"/>
      <c r="K65" s="295"/>
      <c r="L65" s="295"/>
      <c r="M65" s="295"/>
      <c r="N65" s="295"/>
      <c r="O65" s="295"/>
      <c r="P65" s="295"/>
      <c r="Q65" s="295"/>
      <c r="R65" s="295"/>
      <c r="S65" s="295"/>
      <c r="T65" s="295"/>
      <c r="U65" s="295"/>
      <c r="V65" s="295"/>
      <c r="W65" s="295"/>
      <c r="X65" s="295"/>
      <c r="Y65" s="295"/>
      <c r="Z65" s="295"/>
      <c r="AA65" s="295"/>
      <c r="AB65" s="12"/>
      <c r="AC65" s="300"/>
      <c r="AD65" s="301"/>
      <c r="AE65" s="301"/>
      <c r="AF65" s="301"/>
      <c r="AG65" s="301"/>
      <c r="AH65" s="301"/>
      <c r="AI65" s="301"/>
      <c r="AJ65" s="299">
        <v>3807</v>
      </c>
      <c r="AK65" s="299"/>
      <c r="AL65" s="299"/>
      <c r="AM65" s="299"/>
      <c r="AN65" s="299"/>
      <c r="AO65" s="299"/>
      <c r="AP65" s="299"/>
      <c r="AQ65" s="299"/>
      <c r="AR65" s="299"/>
      <c r="AS65" s="299"/>
      <c r="AT65" s="299"/>
      <c r="AU65" s="299"/>
      <c r="AV65" s="299"/>
      <c r="AW65" s="299"/>
      <c r="AX65" s="299"/>
      <c r="AY65" s="299"/>
      <c r="AZ65" s="299">
        <v>10947</v>
      </c>
      <c r="BA65" s="299"/>
      <c r="BB65" s="299"/>
      <c r="BC65" s="299"/>
      <c r="BD65" s="299"/>
      <c r="BE65" s="299"/>
      <c r="BF65" s="299"/>
      <c r="BG65" s="299"/>
      <c r="BH65" s="299"/>
      <c r="BI65" s="299"/>
      <c r="BJ65" s="299"/>
      <c r="BK65" s="299"/>
      <c r="BL65" s="299"/>
      <c r="BM65" s="299"/>
      <c r="BN65" s="299"/>
      <c r="BO65" s="299"/>
      <c r="BP65" s="244">
        <v>3496</v>
      </c>
      <c r="BQ65" s="227"/>
      <c r="BR65" s="227"/>
      <c r="BS65" s="227"/>
      <c r="BT65" s="227"/>
      <c r="BU65" s="227"/>
      <c r="BV65" s="227"/>
      <c r="BW65" s="227"/>
      <c r="BX65" s="227"/>
      <c r="BY65" s="227"/>
      <c r="BZ65" s="227"/>
      <c r="CA65" s="227"/>
      <c r="CB65" s="227"/>
      <c r="CC65" s="227"/>
      <c r="CD65" s="227"/>
      <c r="CE65" s="227"/>
      <c r="CF65" s="227"/>
      <c r="CG65" s="227"/>
      <c r="CH65" s="227"/>
      <c r="CI65" s="245"/>
      <c r="CJ65" s="244">
        <v>7761</v>
      </c>
      <c r="CK65" s="227"/>
      <c r="CL65" s="227"/>
      <c r="CM65" s="227"/>
      <c r="CN65" s="227"/>
      <c r="CO65" s="227"/>
      <c r="CP65" s="227"/>
      <c r="CQ65" s="227"/>
      <c r="CR65" s="227"/>
      <c r="CS65" s="227"/>
      <c r="CT65" s="227"/>
      <c r="CU65" s="227"/>
      <c r="CV65" s="227"/>
      <c r="CW65" s="227"/>
      <c r="CX65" s="227"/>
      <c r="CY65" s="227"/>
      <c r="CZ65" s="227"/>
      <c r="DA65" s="227"/>
      <c r="DB65" s="227"/>
      <c r="DC65" s="277"/>
    </row>
    <row r="66" spans="1:107" ht="25.5" customHeight="1">
      <c r="A66" s="11"/>
      <c r="B66" s="295" t="s">
        <v>55</v>
      </c>
      <c r="C66" s="295"/>
      <c r="D66" s="295"/>
      <c r="E66" s="295"/>
      <c r="F66" s="295"/>
      <c r="G66" s="295"/>
      <c r="H66" s="295"/>
      <c r="I66" s="295"/>
      <c r="J66" s="295"/>
      <c r="K66" s="295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295"/>
      <c r="Y66" s="295"/>
      <c r="Z66" s="295"/>
      <c r="AA66" s="295"/>
      <c r="AB66" s="12"/>
      <c r="AC66" s="300"/>
      <c r="AD66" s="301"/>
      <c r="AE66" s="301"/>
      <c r="AF66" s="301"/>
      <c r="AG66" s="301"/>
      <c r="AH66" s="301"/>
      <c r="AI66" s="301"/>
      <c r="AJ66" s="299" t="s">
        <v>57</v>
      </c>
      <c r="AK66" s="299"/>
      <c r="AL66" s="299"/>
      <c r="AM66" s="299"/>
      <c r="AN66" s="299"/>
      <c r="AO66" s="299"/>
      <c r="AP66" s="299"/>
      <c r="AQ66" s="299"/>
      <c r="AR66" s="299"/>
      <c r="AS66" s="299"/>
      <c r="AT66" s="299"/>
      <c r="AU66" s="299"/>
      <c r="AV66" s="299"/>
      <c r="AW66" s="299"/>
      <c r="AX66" s="299"/>
      <c r="AY66" s="299"/>
      <c r="AZ66" s="299" t="s">
        <v>94</v>
      </c>
      <c r="BA66" s="299"/>
      <c r="BB66" s="299"/>
      <c r="BC66" s="299"/>
      <c r="BD66" s="299"/>
      <c r="BE66" s="299"/>
      <c r="BF66" s="299"/>
      <c r="BG66" s="299"/>
      <c r="BH66" s="299"/>
      <c r="BI66" s="299"/>
      <c r="BJ66" s="299"/>
      <c r="BK66" s="299"/>
      <c r="BL66" s="299"/>
      <c r="BM66" s="299"/>
      <c r="BN66" s="299"/>
      <c r="BO66" s="299"/>
      <c r="BP66" s="244" t="s">
        <v>57</v>
      </c>
      <c r="BQ66" s="227"/>
      <c r="BR66" s="227"/>
      <c r="BS66" s="227"/>
      <c r="BT66" s="227"/>
      <c r="BU66" s="227"/>
      <c r="BV66" s="227"/>
      <c r="BW66" s="227"/>
      <c r="BX66" s="227"/>
      <c r="BY66" s="227"/>
      <c r="BZ66" s="227"/>
      <c r="CA66" s="227"/>
      <c r="CB66" s="227"/>
      <c r="CC66" s="227"/>
      <c r="CD66" s="227"/>
      <c r="CE66" s="227"/>
      <c r="CF66" s="227"/>
      <c r="CG66" s="227"/>
      <c r="CH66" s="227"/>
      <c r="CI66" s="245"/>
      <c r="CJ66" s="244" t="s">
        <v>94</v>
      </c>
      <c r="CK66" s="227"/>
      <c r="CL66" s="227"/>
      <c r="CM66" s="227"/>
      <c r="CN66" s="227"/>
      <c r="CO66" s="227"/>
      <c r="CP66" s="227"/>
      <c r="CQ66" s="227"/>
      <c r="CR66" s="227"/>
      <c r="CS66" s="227"/>
      <c r="CT66" s="227"/>
      <c r="CU66" s="227"/>
      <c r="CV66" s="227"/>
      <c r="CW66" s="227"/>
      <c r="CX66" s="227"/>
      <c r="CY66" s="227"/>
      <c r="CZ66" s="227"/>
      <c r="DA66" s="227"/>
      <c r="DB66" s="227"/>
      <c r="DC66" s="277"/>
    </row>
    <row r="67" spans="1:107" ht="64.5" customHeight="1">
      <c r="A67" s="11"/>
      <c r="B67" s="295" t="s">
        <v>56</v>
      </c>
      <c r="C67" s="295"/>
      <c r="D67" s="295"/>
      <c r="E67" s="295"/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295"/>
      <c r="Q67" s="295"/>
      <c r="R67" s="295"/>
      <c r="S67" s="295"/>
      <c r="T67" s="295"/>
      <c r="U67" s="295"/>
      <c r="V67" s="295"/>
      <c r="W67" s="295"/>
      <c r="X67" s="295"/>
      <c r="Y67" s="295"/>
      <c r="Z67" s="295"/>
      <c r="AA67" s="295"/>
      <c r="AB67" s="12"/>
      <c r="AC67" s="300"/>
      <c r="AD67" s="301"/>
      <c r="AE67" s="301"/>
      <c r="AF67" s="301"/>
      <c r="AG67" s="301"/>
      <c r="AH67" s="301"/>
      <c r="AI67" s="301"/>
      <c r="AJ67" s="299">
        <v>5865</v>
      </c>
      <c r="AK67" s="299"/>
      <c r="AL67" s="299"/>
      <c r="AM67" s="299"/>
      <c r="AN67" s="299"/>
      <c r="AO67" s="299"/>
      <c r="AP67" s="299"/>
      <c r="AQ67" s="299"/>
      <c r="AR67" s="299"/>
      <c r="AS67" s="299"/>
      <c r="AT67" s="299"/>
      <c r="AU67" s="299"/>
      <c r="AV67" s="299"/>
      <c r="AW67" s="299"/>
      <c r="AX67" s="299"/>
      <c r="AY67" s="299"/>
      <c r="AZ67" s="299" t="s">
        <v>94</v>
      </c>
      <c r="BA67" s="299"/>
      <c r="BB67" s="299"/>
      <c r="BC67" s="299"/>
      <c r="BD67" s="299"/>
      <c r="BE67" s="299"/>
      <c r="BF67" s="299"/>
      <c r="BG67" s="299"/>
      <c r="BH67" s="299"/>
      <c r="BI67" s="299"/>
      <c r="BJ67" s="299"/>
      <c r="BK67" s="299"/>
      <c r="BL67" s="299"/>
      <c r="BM67" s="299"/>
      <c r="BN67" s="299"/>
      <c r="BO67" s="299"/>
      <c r="BP67" s="244" t="s">
        <v>94</v>
      </c>
      <c r="BQ67" s="227"/>
      <c r="BR67" s="227"/>
      <c r="BS67" s="227"/>
      <c r="BT67" s="227"/>
      <c r="BU67" s="227"/>
      <c r="BV67" s="227"/>
      <c r="BW67" s="227"/>
      <c r="BX67" s="227"/>
      <c r="BY67" s="227"/>
      <c r="BZ67" s="227"/>
      <c r="CA67" s="227"/>
      <c r="CB67" s="227"/>
      <c r="CC67" s="227"/>
      <c r="CD67" s="227"/>
      <c r="CE67" s="227"/>
      <c r="CF67" s="227"/>
      <c r="CG67" s="227"/>
      <c r="CH67" s="227"/>
      <c r="CI67" s="245"/>
      <c r="CJ67" s="244" t="s">
        <v>94</v>
      </c>
      <c r="CK67" s="227"/>
      <c r="CL67" s="227"/>
      <c r="CM67" s="227"/>
      <c r="CN67" s="227"/>
      <c r="CO67" s="227"/>
      <c r="CP67" s="227"/>
      <c r="CQ67" s="227"/>
      <c r="CR67" s="227"/>
      <c r="CS67" s="227"/>
      <c r="CT67" s="227"/>
      <c r="CU67" s="227"/>
      <c r="CV67" s="227"/>
      <c r="CW67" s="227"/>
      <c r="CX67" s="227"/>
      <c r="CY67" s="227"/>
      <c r="CZ67" s="227"/>
      <c r="DA67" s="227"/>
      <c r="DB67" s="227"/>
      <c r="DC67" s="277"/>
    </row>
    <row r="68" spans="1:107" ht="13.5" thickBot="1">
      <c r="A68" s="11"/>
      <c r="B68" s="295"/>
      <c r="C68" s="295"/>
      <c r="D68" s="295"/>
      <c r="E68" s="295"/>
      <c r="F68" s="295"/>
      <c r="G68" s="295"/>
      <c r="H68" s="295"/>
      <c r="I68" s="295"/>
      <c r="J68" s="295"/>
      <c r="K68" s="295"/>
      <c r="L68" s="295"/>
      <c r="M68" s="295"/>
      <c r="N68" s="295"/>
      <c r="O68" s="295"/>
      <c r="P68" s="295"/>
      <c r="Q68" s="295"/>
      <c r="R68" s="295"/>
      <c r="S68" s="295"/>
      <c r="T68" s="295"/>
      <c r="U68" s="295"/>
      <c r="V68" s="295"/>
      <c r="W68" s="295"/>
      <c r="X68" s="295"/>
      <c r="Y68" s="295"/>
      <c r="Z68" s="295"/>
      <c r="AA68" s="295"/>
      <c r="AB68" s="12"/>
      <c r="AC68" s="306"/>
      <c r="AD68" s="307"/>
      <c r="AE68" s="307"/>
      <c r="AF68" s="307"/>
      <c r="AG68" s="307"/>
      <c r="AH68" s="307"/>
      <c r="AI68" s="307"/>
      <c r="AJ68" s="308" t="s">
        <v>94</v>
      </c>
      <c r="AK68" s="308"/>
      <c r="AL68" s="308"/>
      <c r="AM68" s="308"/>
      <c r="AN68" s="308"/>
      <c r="AO68" s="308"/>
      <c r="AP68" s="308"/>
      <c r="AQ68" s="308"/>
      <c r="AR68" s="308"/>
      <c r="AS68" s="308"/>
      <c r="AT68" s="308"/>
      <c r="AU68" s="308"/>
      <c r="AV68" s="308"/>
      <c r="AW68" s="308"/>
      <c r="AX68" s="308"/>
      <c r="AY68" s="308"/>
      <c r="AZ68" s="308" t="s">
        <v>94</v>
      </c>
      <c r="BA68" s="308"/>
      <c r="BB68" s="308"/>
      <c r="BC68" s="308"/>
      <c r="BD68" s="308"/>
      <c r="BE68" s="308"/>
      <c r="BF68" s="308"/>
      <c r="BG68" s="308"/>
      <c r="BH68" s="308"/>
      <c r="BI68" s="308"/>
      <c r="BJ68" s="308"/>
      <c r="BK68" s="308"/>
      <c r="BL68" s="308"/>
      <c r="BM68" s="308"/>
      <c r="BN68" s="308"/>
      <c r="BO68" s="308"/>
      <c r="BP68" s="302" t="s">
        <v>94</v>
      </c>
      <c r="BQ68" s="303"/>
      <c r="BR68" s="303"/>
      <c r="BS68" s="303"/>
      <c r="BT68" s="303"/>
      <c r="BU68" s="303"/>
      <c r="BV68" s="303"/>
      <c r="BW68" s="303"/>
      <c r="BX68" s="303"/>
      <c r="BY68" s="303"/>
      <c r="BZ68" s="303"/>
      <c r="CA68" s="303"/>
      <c r="CB68" s="303"/>
      <c r="CC68" s="303"/>
      <c r="CD68" s="303"/>
      <c r="CE68" s="303"/>
      <c r="CF68" s="303"/>
      <c r="CG68" s="303"/>
      <c r="CH68" s="303"/>
      <c r="CI68" s="304"/>
      <c r="CJ68" s="302" t="s">
        <v>94</v>
      </c>
      <c r="CK68" s="303"/>
      <c r="CL68" s="303"/>
      <c r="CM68" s="303"/>
      <c r="CN68" s="303"/>
      <c r="CO68" s="303"/>
      <c r="CP68" s="303"/>
      <c r="CQ68" s="303"/>
      <c r="CR68" s="303"/>
      <c r="CS68" s="303"/>
      <c r="CT68" s="303"/>
      <c r="CU68" s="303"/>
      <c r="CV68" s="303"/>
      <c r="CW68" s="303"/>
      <c r="CX68" s="303"/>
      <c r="CY68" s="303"/>
      <c r="CZ68" s="303"/>
      <c r="DA68" s="303"/>
      <c r="DB68" s="303"/>
      <c r="DC68" s="305"/>
    </row>
    <row r="71" spans="1:107" ht="12.75">
      <c r="A71" s="1" t="s">
        <v>58</v>
      </c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9"/>
      <c r="AA71" s="224" t="s">
        <v>74</v>
      </c>
      <c r="AB71" s="224"/>
      <c r="AC71" s="224"/>
      <c r="AD71" s="224"/>
      <c r="AE71" s="224"/>
      <c r="AF71" s="224"/>
      <c r="AG71" s="224"/>
      <c r="AH71" s="224"/>
      <c r="AI71" s="224"/>
      <c r="AJ71" s="224"/>
      <c r="AK71" s="224"/>
      <c r="AL71" s="224"/>
      <c r="AM71" s="224"/>
      <c r="AN71" s="224"/>
      <c r="AO71" s="224"/>
      <c r="AP71" s="224"/>
      <c r="AQ71" s="224"/>
      <c r="AR71" s="224"/>
      <c r="AS71" s="224"/>
      <c r="AT71" s="224"/>
      <c r="AU71" s="224"/>
      <c r="AV71" s="9"/>
      <c r="BD71" s="1" t="s">
        <v>59</v>
      </c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  <c r="CG71" s="224"/>
      <c r="CH71" s="9"/>
      <c r="CI71" s="224" t="s">
        <v>276</v>
      </c>
      <c r="CJ71" s="224"/>
      <c r="CK71" s="224"/>
      <c r="CL71" s="224"/>
      <c r="CM71" s="224"/>
      <c r="CN71" s="224"/>
      <c r="CO71" s="224"/>
      <c r="CP71" s="224"/>
      <c r="CQ71" s="224"/>
      <c r="CR71" s="224"/>
      <c r="CS71" s="224"/>
      <c r="CT71" s="224"/>
      <c r="CU71" s="224"/>
      <c r="CV71" s="224"/>
      <c r="CW71" s="224"/>
      <c r="CX71" s="224"/>
      <c r="CY71" s="224"/>
      <c r="CZ71" s="224"/>
      <c r="DA71" s="224"/>
      <c r="DB71" s="224"/>
      <c r="DC71" s="224"/>
    </row>
    <row r="72" spans="15:107" s="13" customFormat="1" ht="11.25">
      <c r="O72" s="309" t="s">
        <v>60</v>
      </c>
      <c r="P72" s="309"/>
      <c r="Q72" s="309"/>
      <c r="R72" s="309"/>
      <c r="S72" s="309"/>
      <c r="T72" s="309"/>
      <c r="U72" s="309"/>
      <c r="V72" s="309"/>
      <c r="W72" s="309"/>
      <c r="X72" s="309"/>
      <c r="Y72" s="309"/>
      <c r="Z72" s="14"/>
      <c r="AA72" s="309" t="s">
        <v>61</v>
      </c>
      <c r="AB72" s="309"/>
      <c r="AC72" s="309"/>
      <c r="AD72" s="309"/>
      <c r="AE72" s="309"/>
      <c r="AF72" s="309"/>
      <c r="AG72" s="309"/>
      <c r="AH72" s="309"/>
      <c r="AI72" s="309"/>
      <c r="AJ72" s="309"/>
      <c r="AK72" s="309"/>
      <c r="AL72" s="309"/>
      <c r="AM72" s="309"/>
      <c r="AN72" s="309"/>
      <c r="AO72" s="309"/>
      <c r="AP72" s="309"/>
      <c r="AQ72" s="309"/>
      <c r="AR72" s="309"/>
      <c r="AS72" s="309"/>
      <c r="AT72" s="309"/>
      <c r="AU72" s="309"/>
      <c r="AV72" s="14"/>
      <c r="BW72" s="309" t="s">
        <v>60</v>
      </c>
      <c r="BX72" s="309"/>
      <c r="BY72" s="309"/>
      <c r="BZ72" s="309"/>
      <c r="CA72" s="309"/>
      <c r="CB72" s="309"/>
      <c r="CC72" s="309"/>
      <c r="CD72" s="309"/>
      <c r="CE72" s="309"/>
      <c r="CF72" s="309"/>
      <c r="CG72" s="309"/>
      <c r="CH72" s="14"/>
      <c r="CI72" s="309" t="s">
        <v>61</v>
      </c>
      <c r="CJ72" s="309"/>
      <c r="CK72" s="309"/>
      <c r="CL72" s="309"/>
      <c r="CM72" s="309"/>
      <c r="CN72" s="309"/>
      <c r="CO72" s="309"/>
      <c r="CP72" s="309"/>
      <c r="CQ72" s="309"/>
      <c r="CR72" s="309"/>
      <c r="CS72" s="309"/>
      <c r="CT72" s="309"/>
      <c r="CU72" s="309"/>
      <c r="CV72" s="309"/>
      <c r="CW72" s="309"/>
      <c r="CX72" s="309"/>
      <c r="CY72" s="309"/>
      <c r="CZ72" s="309"/>
      <c r="DA72" s="309"/>
      <c r="DB72" s="309"/>
      <c r="DC72" s="309"/>
    </row>
    <row r="74" spans="2:37" ht="12.75">
      <c r="B74" s="8" t="s">
        <v>62</v>
      </c>
      <c r="C74" s="232" t="s">
        <v>98</v>
      </c>
      <c r="D74" s="232"/>
      <c r="E74" s="232"/>
      <c r="F74" s="232"/>
      <c r="G74" s="1" t="s">
        <v>62</v>
      </c>
      <c r="J74" s="224" t="s">
        <v>98</v>
      </c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310">
        <v>200</v>
      </c>
      <c r="AD74" s="310"/>
      <c r="AE74" s="310"/>
      <c r="AF74" s="310"/>
      <c r="AG74" s="310"/>
      <c r="AH74" s="232" t="s">
        <v>97</v>
      </c>
      <c r="AI74" s="232"/>
      <c r="AJ74" s="232"/>
      <c r="AK74" s="1" t="s">
        <v>31</v>
      </c>
    </row>
  </sheetData>
  <mergeCells count="217">
    <mergeCell ref="C74:F74"/>
    <mergeCell ref="J74:AB74"/>
    <mergeCell ref="AC74:AG74"/>
    <mergeCell ref="AH74:AJ74"/>
    <mergeCell ref="O72:Y72"/>
    <mergeCell ref="AA72:AU72"/>
    <mergeCell ref="BW72:CG72"/>
    <mergeCell ref="CI72:DC72"/>
    <mergeCell ref="BP68:CI68"/>
    <mergeCell ref="CJ68:DC68"/>
    <mergeCell ref="O71:Y71"/>
    <mergeCell ref="AA71:AU71"/>
    <mergeCell ref="BW71:CG71"/>
    <mergeCell ref="CI71:DC71"/>
    <mergeCell ref="B68:AA68"/>
    <mergeCell ref="AC68:AI68"/>
    <mergeCell ref="AJ68:AY68"/>
    <mergeCell ref="AZ68:BO68"/>
    <mergeCell ref="BP67:CI67"/>
    <mergeCell ref="CJ67:DC67"/>
    <mergeCell ref="B67:AA67"/>
    <mergeCell ref="AC67:AI67"/>
    <mergeCell ref="AJ67:AY67"/>
    <mergeCell ref="AZ67:BO67"/>
    <mergeCell ref="CJ65:DC65"/>
    <mergeCell ref="B66:AA66"/>
    <mergeCell ref="AC66:AI66"/>
    <mergeCell ref="AJ66:AY66"/>
    <mergeCell ref="AZ66:BO66"/>
    <mergeCell ref="BP66:CI66"/>
    <mergeCell ref="CJ66:DC66"/>
    <mergeCell ref="B65:AA65"/>
    <mergeCell ref="AC65:AI65"/>
    <mergeCell ref="AJ65:AY65"/>
    <mergeCell ref="CJ63:DC63"/>
    <mergeCell ref="CJ64:DC64"/>
    <mergeCell ref="AZ63:BO63"/>
    <mergeCell ref="AZ64:BO64"/>
    <mergeCell ref="BP64:CI64"/>
    <mergeCell ref="AZ65:BO65"/>
    <mergeCell ref="BP65:CI65"/>
    <mergeCell ref="B64:AA64"/>
    <mergeCell ref="B63:AB63"/>
    <mergeCell ref="AC63:AI63"/>
    <mergeCell ref="AJ63:AY63"/>
    <mergeCell ref="AC64:AI64"/>
    <mergeCell ref="AJ64:AY64"/>
    <mergeCell ref="BP63:CI63"/>
    <mergeCell ref="B62:AB62"/>
    <mergeCell ref="AC62:AI62"/>
    <mergeCell ref="AJ62:AY62"/>
    <mergeCell ref="AZ62:BO62"/>
    <mergeCell ref="A59:AI59"/>
    <mergeCell ref="AJ59:BO59"/>
    <mergeCell ref="BP59:DC59"/>
    <mergeCell ref="A60:AB60"/>
    <mergeCell ref="AC60:AI60"/>
    <mergeCell ref="AJ60:AY60"/>
    <mergeCell ref="AZ60:BO60"/>
    <mergeCell ref="BP60:CI60"/>
    <mergeCell ref="CJ60:DC60"/>
    <mergeCell ref="BP61:CI61"/>
    <mergeCell ref="CJ61:DC61"/>
    <mergeCell ref="BP62:CI62"/>
    <mergeCell ref="CJ62:DC62"/>
    <mergeCell ref="A61:AB61"/>
    <mergeCell ref="AC61:AI61"/>
    <mergeCell ref="AJ61:AY61"/>
    <mergeCell ref="AZ61:BO61"/>
    <mergeCell ref="A57:DC57"/>
    <mergeCell ref="CX17:DC17"/>
    <mergeCell ref="N18:BU18"/>
    <mergeCell ref="CL18:DC18"/>
    <mergeCell ref="CL19:DC19"/>
    <mergeCell ref="CI32:DA32"/>
    <mergeCell ref="BP34:BQ34"/>
    <mergeCell ref="BR34:CD34"/>
    <mergeCell ref="CE34:CF34"/>
    <mergeCell ref="B54:BE54"/>
    <mergeCell ref="BF54:BO54"/>
    <mergeCell ref="BP54:CF54"/>
    <mergeCell ref="CG54:DC54"/>
    <mergeCell ref="CG53:DC53"/>
    <mergeCell ref="CG51:DC52"/>
    <mergeCell ref="B53:BE53"/>
    <mergeCell ref="BF53:BO53"/>
    <mergeCell ref="BP53:CF53"/>
    <mergeCell ref="B51:BE51"/>
    <mergeCell ref="B52:BE52"/>
    <mergeCell ref="BF51:BO52"/>
    <mergeCell ref="BP51:CF52"/>
    <mergeCell ref="D50:BE50"/>
    <mergeCell ref="BF50:BO50"/>
    <mergeCell ref="BP50:CF50"/>
    <mergeCell ref="CG50:DC50"/>
    <mergeCell ref="B49:BE49"/>
    <mergeCell ref="BF49:BO49"/>
    <mergeCell ref="BP49:CF49"/>
    <mergeCell ref="CG49:DC49"/>
    <mergeCell ref="B48:BE48"/>
    <mergeCell ref="BF48:BO48"/>
    <mergeCell ref="BP48:BQ48"/>
    <mergeCell ref="BR48:CD48"/>
    <mergeCell ref="CE48:CF48"/>
    <mergeCell ref="CG48:CH48"/>
    <mergeCell ref="CI48:DA48"/>
    <mergeCell ref="DB48:DC48"/>
    <mergeCell ref="B47:BE47"/>
    <mergeCell ref="BF47:BO47"/>
    <mergeCell ref="BP47:CF47"/>
    <mergeCell ref="CG47:DC47"/>
    <mergeCell ref="B46:BE46"/>
    <mergeCell ref="BF46:BO46"/>
    <mergeCell ref="BP46:CF46"/>
    <mergeCell ref="CG46:DC46"/>
    <mergeCell ref="D45:BE45"/>
    <mergeCell ref="BF45:BO45"/>
    <mergeCell ref="BP45:CF45"/>
    <mergeCell ref="CG45:DC45"/>
    <mergeCell ref="B44:BE44"/>
    <mergeCell ref="BF44:BO44"/>
    <mergeCell ref="BP44:BQ44"/>
    <mergeCell ref="BR44:CD44"/>
    <mergeCell ref="CE44:CF44"/>
    <mergeCell ref="CG44:CH44"/>
    <mergeCell ref="CI44:DA44"/>
    <mergeCell ref="DB44:DC44"/>
    <mergeCell ref="B43:BE43"/>
    <mergeCell ref="BF43:BO43"/>
    <mergeCell ref="BP43:CF43"/>
    <mergeCell ref="CG43:DC43"/>
    <mergeCell ref="B42:BE42"/>
    <mergeCell ref="BF42:BO42"/>
    <mergeCell ref="BP42:BQ42"/>
    <mergeCell ref="BR42:CD42"/>
    <mergeCell ref="CE42:CF42"/>
    <mergeCell ref="CG42:CH42"/>
    <mergeCell ref="CI42:DA42"/>
    <mergeCell ref="DB42:DC42"/>
    <mergeCell ref="B41:BE41"/>
    <mergeCell ref="BF41:BO41"/>
    <mergeCell ref="BP41:CF41"/>
    <mergeCell ref="CG41:DC41"/>
    <mergeCell ref="B40:BE40"/>
    <mergeCell ref="BF40:BO40"/>
    <mergeCell ref="BP40:CF40"/>
    <mergeCell ref="CG40:DC40"/>
    <mergeCell ref="B39:BE39"/>
    <mergeCell ref="BF39:BO39"/>
    <mergeCell ref="BP39:BQ39"/>
    <mergeCell ref="BR39:CD39"/>
    <mergeCell ref="CE39:CF39"/>
    <mergeCell ref="CG39:CH39"/>
    <mergeCell ref="CI39:DA39"/>
    <mergeCell ref="DB39:DC39"/>
    <mergeCell ref="BF37:BO38"/>
    <mergeCell ref="BP37:CF38"/>
    <mergeCell ref="CG37:DC38"/>
    <mergeCell ref="B38:BD38"/>
    <mergeCell ref="D37:BE37"/>
    <mergeCell ref="B36:BE36"/>
    <mergeCell ref="BF36:BO36"/>
    <mergeCell ref="BP36:CF36"/>
    <mergeCell ref="CG36:DC36"/>
    <mergeCell ref="B35:BE35"/>
    <mergeCell ref="BF35:BO35"/>
    <mergeCell ref="BP35:BQ35"/>
    <mergeCell ref="BR35:CD35"/>
    <mergeCell ref="CL15:DC15"/>
    <mergeCell ref="CL16:DC16"/>
    <mergeCell ref="CL17:CQ17"/>
    <mergeCell ref="CE35:CF35"/>
    <mergeCell ref="CG35:CH35"/>
    <mergeCell ref="CI35:DA35"/>
    <mergeCell ref="DB35:DC35"/>
    <mergeCell ref="CG34:CH34"/>
    <mergeCell ref="CI34:DA34"/>
    <mergeCell ref="CL23:DC23"/>
    <mergeCell ref="A13:DC13"/>
    <mergeCell ref="AP14:BF14"/>
    <mergeCell ref="BG14:BK14"/>
    <mergeCell ref="BL14:BN14"/>
    <mergeCell ref="CG33:DC33"/>
    <mergeCell ref="B34:BE34"/>
    <mergeCell ref="BF34:BO34"/>
    <mergeCell ref="DB34:DC34"/>
    <mergeCell ref="CE32:CF32"/>
    <mergeCell ref="BR32:CD32"/>
    <mergeCell ref="B33:BE33"/>
    <mergeCell ref="BF33:BO33"/>
    <mergeCell ref="BP33:CF33"/>
    <mergeCell ref="CG32:CH32"/>
    <mergeCell ref="DB32:DC32"/>
    <mergeCell ref="B31:BD31"/>
    <mergeCell ref="BF30:BO31"/>
    <mergeCell ref="BP30:CF31"/>
    <mergeCell ref="CG30:DC31"/>
    <mergeCell ref="D30:BE30"/>
    <mergeCell ref="BF32:BO32"/>
    <mergeCell ref="B32:BE32"/>
    <mergeCell ref="BP32:BQ32"/>
    <mergeCell ref="CG27:DC28"/>
    <mergeCell ref="A27:BO27"/>
    <mergeCell ref="A29:BE29"/>
    <mergeCell ref="BF29:BO29"/>
    <mergeCell ref="BP29:CF29"/>
    <mergeCell ref="CG29:DC29"/>
    <mergeCell ref="A28:BE28"/>
    <mergeCell ref="BF28:BO28"/>
    <mergeCell ref="BP27:CF28"/>
    <mergeCell ref="CR17:CW17"/>
    <mergeCell ref="S20:BU20"/>
    <mergeCell ref="CL20:DC20"/>
    <mergeCell ref="BA21:BU21"/>
    <mergeCell ref="CL21:CT22"/>
    <mergeCell ref="CU21:DC22"/>
    <mergeCell ref="A22:BM22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7" r:id="rId1"/>
  <rowBreaks count="1" manualBreakCount="1">
    <brk id="55" max="108" man="1"/>
  </rowBreaks>
  <colBreaks count="1" manualBreakCount="1">
    <brk id="109" max="10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Tsaplev</cp:lastModifiedBy>
  <cp:lastPrinted>2005-03-02T08:31:45Z</cp:lastPrinted>
  <dcterms:created xsi:type="dcterms:W3CDTF">2003-08-15T11:30:04Z</dcterms:created>
  <dcterms:modified xsi:type="dcterms:W3CDTF">2009-08-12T06:36:10Z</dcterms:modified>
  <cp:category/>
  <cp:version/>
  <cp:contentType/>
  <cp:contentStatus/>
</cp:coreProperties>
</file>